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921" tabRatio="796" activeTab="0"/>
  </bookViews>
  <sheets>
    <sheet name="总表" sheetId="1" r:id="rId1"/>
    <sheet name="Sheet1" sheetId="2" state="hidden" r:id="rId2"/>
    <sheet name="Sheet2" sheetId="3" state="hidden" r:id="rId3"/>
  </sheets>
  <definedNames>
    <definedName name="_xlnm._FilterDatabase" localSheetId="0" hidden="1">'总表'!$A$2:$I$329</definedName>
    <definedName name="_xlnm._FilterDatabase" localSheetId="2" hidden="1">'Sheet2'!$B$1:$H$149</definedName>
    <definedName name="_xlnm._FilterDatabase" localSheetId="2" hidden="1">'Sheet2'!$B$1:$H$149</definedName>
    <definedName name="_xlnm.Print_Area" localSheetId="0">'总表'!$A$1:$I$329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<sst xmlns="http://schemas.openxmlformats.org/spreadsheetml/2006/main" count="2110" uniqueCount="1639">
  <si>
    <t>2018—2020年浙江省农机购置补贴产品补贴额一览表</t>
  </si>
  <si>
    <t>大类</t>
  </si>
  <si>
    <t>小类</t>
  </si>
  <si>
    <t>品目</t>
  </si>
  <si>
    <t>档次编号</t>
  </si>
  <si>
    <t>档次名称</t>
  </si>
  <si>
    <t>基本配置和参数</t>
  </si>
  <si>
    <t>中央财政补贴额（元）</t>
  </si>
  <si>
    <t>地方财政补贴额（元）</t>
  </si>
  <si>
    <t>备注</t>
  </si>
  <si>
    <t>一、耕整地机械</t>
  </si>
  <si>
    <t>（一）耕地机械</t>
  </si>
  <si>
    <r>
      <t>1.</t>
    </r>
    <r>
      <rPr>
        <sz val="10"/>
        <rFont val="宋体"/>
        <family val="0"/>
      </rPr>
      <t>铧式犁</t>
    </r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</si>
  <si>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</si>
  <si>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单体幅宽＜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</si>
  <si>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t>非通用类</t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</si>
  <si>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铧铧式犁</t>
    </r>
  </si>
  <si>
    <r>
      <t>单体幅宽</t>
    </r>
    <r>
      <rPr>
        <sz val="10"/>
        <rFont val="Times New Roman"/>
        <family val="1"/>
      </rPr>
      <t>≥35cm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</si>
  <si>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35—45cm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</si>
  <si>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35cm≤</t>
    </r>
    <r>
      <rPr>
        <sz val="10"/>
        <rFont val="宋体"/>
        <family val="0"/>
      </rPr>
      <t>单体幅宽＜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</si>
  <si>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</si>
  <si>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</t>
    </r>
    <r>
      <rPr>
        <sz val="10"/>
        <rFont val="Times New Roman"/>
        <family val="1"/>
      </rPr>
      <t>≥45cm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</si>
  <si>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2.</t>
    </r>
    <r>
      <rPr>
        <sz val="10"/>
        <rFont val="宋体"/>
        <family val="0"/>
      </rPr>
      <t>旋耕机（含履带自走式旋耕机）</t>
    </r>
  </si>
  <si>
    <r>
      <t>单轴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</si>
  <si>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</si>
  <si>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t>通用类</t>
  </si>
  <si>
    <r>
      <t>单轴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</si>
  <si>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</si>
  <si>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单轴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</si>
  <si>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</si>
  <si>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单轴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</si>
  <si>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单轴；耕幅</t>
    </r>
    <r>
      <rPr>
        <sz val="10"/>
        <rFont val="Times New Roman"/>
        <family val="1"/>
      </rPr>
      <t>≥2500mm</t>
    </r>
  </si>
  <si>
    <r>
      <t>双轴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</si>
  <si>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</si>
  <si>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r>
      <t>双轴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</si>
  <si>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</si>
  <si>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双轴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</si>
  <si>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</si>
  <si>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双轴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</si>
  <si>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双轴；耕幅</t>
    </r>
    <r>
      <rPr>
        <sz val="10"/>
        <rFont val="Times New Roman"/>
        <family val="1"/>
      </rPr>
      <t>≥2500mm</t>
    </r>
  </si>
  <si>
    <r>
      <t>1200—2000mm</t>
    </r>
    <r>
      <rPr>
        <sz val="10"/>
        <rFont val="宋体"/>
        <family val="0"/>
      </rPr>
      <t>履带自走式旋耕机</t>
    </r>
  </si>
  <si>
    <r>
      <t>形式：履带自走式；</t>
    </r>
    <r>
      <rPr>
        <sz val="10"/>
        <rFont val="Times New Roman"/>
        <family val="1"/>
      </rPr>
      <t>1200mm≤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</si>
  <si>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t>2.10</t>
  </si>
  <si>
    <r>
      <t>2000mm</t>
    </r>
    <r>
      <rPr>
        <sz val="10"/>
        <rFont val="宋体"/>
        <family val="0"/>
      </rPr>
      <t>及以上履带自走式旋耕机</t>
    </r>
  </si>
  <si>
    <r>
      <t>形式：履带自走式；耕幅</t>
    </r>
    <r>
      <rPr>
        <sz val="10"/>
        <rFont val="Times New Roman"/>
        <family val="1"/>
      </rPr>
      <t>≥2000mm</t>
    </r>
  </si>
  <si>
    <r>
      <t>3.</t>
    </r>
    <r>
      <rPr>
        <sz val="10"/>
        <rFont val="宋体"/>
        <family val="0"/>
      </rPr>
      <t>深松机</t>
    </r>
  </si>
  <si>
    <r>
      <t>3</t>
    </r>
    <r>
      <rPr>
        <sz val="10"/>
        <rFont val="宋体"/>
        <family val="0"/>
      </rPr>
      <t>铲及以下深松机</t>
    </r>
  </si>
  <si>
    <r>
      <t>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</si>
  <si>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铲深松机</t>
    </r>
  </si>
  <si>
    <r>
      <t>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</si>
  <si>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铲及以上深松机</t>
    </r>
  </si>
  <si>
    <r>
      <t>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</si>
  <si>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3</t>
    </r>
    <r>
      <rPr>
        <sz val="10"/>
        <rFont val="宋体"/>
        <family val="0"/>
      </rPr>
      <t>铲及以下振动式深松机</t>
    </r>
  </si>
  <si>
    <r>
      <t>振动式；深松部件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</si>
  <si>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铲振动式深松机</t>
    </r>
  </si>
  <si>
    <r>
      <t>振动式；深松部件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</si>
  <si>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铲及以上振动式深松机</t>
    </r>
  </si>
  <si>
    <r>
      <t>振动式；深松部件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</si>
  <si>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4.</t>
    </r>
    <r>
      <rPr>
        <sz val="10"/>
        <rFont val="宋体"/>
        <family val="0"/>
      </rPr>
      <t>开沟机</t>
    </r>
  </si>
  <si>
    <t>4.1</t>
  </si>
  <si>
    <r>
      <t>开沟深度</t>
    </r>
    <r>
      <rPr>
        <sz val="10"/>
        <rFont val="Times New Roman"/>
        <family val="1"/>
      </rPr>
      <t>15-30cm</t>
    </r>
    <r>
      <rPr>
        <sz val="10"/>
        <rFont val="宋体"/>
        <family val="0"/>
      </rPr>
      <t>配套轮式拖拉机开沟机</t>
    </r>
  </si>
  <si>
    <r>
      <t>配套轮式拖拉机；</t>
    </r>
    <r>
      <rPr>
        <sz val="10"/>
        <rFont val="Times New Roman"/>
        <family val="1"/>
      </rPr>
      <t>15cm≤</t>
    </r>
    <r>
      <rPr>
        <sz val="10"/>
        <rFont val="宋体"/>
        <family val="0"/>
      </rPr>
      <t>开沟深度＜</t>
    </r>
    <r>
      <rPr>
        <sz val="10"/>
        <rFont val="Times New Roman"/>
        <family val="1"/>
      </rPr>
      <t>30cm</t>
    </r>
  </si>
  <si>
    <t>4.2</t>
  </si>
  <si>
    <r>
      <t>开沟深度</t>
    </r>
    <r>
      <rPr>
        <sz val="10"/>
        <rFont val="Times New Roman"/>
        <family val="1"/>
      </rPr>
      <t>30cm</t>
    </r>
    <r>
      <rPr>
        <sz val="10"/>
        <rFont val="宋体"/>
        <family val="0"/>
      </rPr>
      <t>及以上配套轮式拖拉机开沟机</t>
    </r>
  </si>
  <si>
    <r>
      <t>配套轮式拖拉机；开沟深度</t>
    </r>
    <r>
      <rPr>
        <sz val="10"/>
        <rFont val="Times New Roman"/>
        <family val="1"/>
      </rPr>
      <t>≥30cm</t>
    </r>
  </si>
  <si>
    <r>
      <t>5.</t>
    </r>
    <r>
      <rPr>
        <sz val="10"/>
        <rFont val="宋体"/>
        <family val="0"/>
      </rPr>
      <t>耕整机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</si>
  <si>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以下耕整机</t>
    </r>
  </si>
  <si>
    <r>
      <t>配套功率＜</t>
    </r>
    <r>
      <rPr>
        <sz val="10"/>
        <rFont val="Times New Roman"/>
        <family val="1"/>
      </rPr>
      <t>4kW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</si>
  <si>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及以上耕整机</t>
    </r>
  </si>
  <si>
    <r>
      <t>配套功率</t>
    </r>
    <r>
      <rPr>
        <sz val="10"/>
        <rFont val="Times New Roman"/>
        <family val="1"/>
      </rPr>
      <t>≥4kW</t>
    </r>
  </si>
  <si>
    <r>
      <t>6.</t>
    </r>
    <r>
      <rPr>
        <sz val="10"/>
        <rFont val="宋体"/>
        <family val="0"/>
      </rPr>
      <t>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</si>
  <si>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</si>
  <si>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及以上微耕机</t>
    </r>
  </si>
  <si>
    <r>
      <t>7.</t>
    </r>
    <r>
      <rPr>
        <sz val="10"/>
        <rFont val="宋体"/>
        <family val="0"/>
      </rPr>
      <t>机耕船</t>
    </r>
  </si>
  <si>
    <t>无动力输出装置机耕船</t>
  </si>
  <si>
    <r>
      <t>船体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，发动机标定功率</t>
    </r>
    <r>
      <rPr>
        <sz val="10"/>
        <rFont val="Times New Roman"/>
        <family val="1"/>
      </rPr>
      <t>≤8.8kw</t>
    </r>
  </si>
  <si>
    <r>
      <t>8.8—14.7kw</t>
    </r>
    <r>
      <rPr>
        <sz val="10"/>
        <rFont val="宋体"/>
        <family val="0"/>
      </rPr>
      <t>带动力输出装置的机耕船</t>
    </r>
  </si>
  <si>
    <r>
      <t>船体、动力输出装置，发动机：</t>
    </r>
    <r>
      <rPr>
        <sz val="10"/>
        <rFont val="Times New Roman"/>
        <family val="1"/>
      </rPr>
      <t>8.8kW</t>
    </r>
    <r>
      <rPr>
        <sz val="10"/>
        <rFont val="宋体"/>
        <family val="0"/>
      </rPr>
      <t>＜标定功率＜</t>
    </r>
    <r>
      <rPr>
        <sz val="10"/>
        <rFont val="Times New Roman"/>
        <family val="1"/>
      </rPr>
      <t>14.7kw</t>
    </r>
  </si>
  <si>
    <r>
      <t>14.7kw</t>
    </r>
    <r>
      <rPr>
        <sz val="10"/>
        <rFont val="宋体"/>
        <family val="0"/>
      </rPr>
      <t>及其以上带动力输出装置的机耕船</t>
    </r>
  </si>
  <si>
    <r>
      <t>船体、动力输出装置，发动机：标定功率</t>
    </r>
    <r>
      <rPr>
        <sz val="10"/>
        <rFont val="Times New Roman"/>
        <family val="1"/>
      </rPr>
      <t>≥14.7kw</t>
    </r>
  </si>
  <si>
    <t>（二）整地机械</t>
  </si>
  <si>
    <r>
      <t>8.</t>
    </r>
    <r>
      <rPr>
        <sz val="10"/>
        <rFont val="宋体"/>
        <family val="0"/>
      </rPr>
      <t>铺膜机</t>
    </r>
  </si>
  <si>
    <r>
      <t>作业幅宽在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及以上的普通铺膜机</t>
    </r>
  </si>
  <si>
    <r>
      <t>机引式，作业幅宽</t>
    </r>
    <r>
      <rPr>
        <sz val="10"/>
        <rFont val="Times New Roman"/>
        <family val="1"/>
      </rPr>
      <t>≥120cm</t>
    </r>
  </si>
  <si>
    <t>不带旋耕作业的起垄铺膜机</t>
  </si>
  <si>
    <r>
      <t>带施肥、覆土、起垄等复式作业功能，起垄高度</t>
    </r>
    <r>
      <rPr>
        <sz val="10"/>
        <rFont val="Times New Roman"/>
        <family val="1"/>
      </rPr>
      <t>≥10cm</t>
    </r>
    <r>
      <rPr>
        <sz val="10"/>
        <rFont val="宋体"/>
        <family val="0"/>
      </rPr>
      <t>，不带旋耕作业</t>
    </r>
  </si>
  <si>
    <t>带旋耕作业的起垄铺膜机</t>
  </si>
  <si>
    <r>
      <t>带旋耕、施肥、覆土、起垄等复式作业功能，起垄高度</t>
    </r>
    <r>
      <rPr>
        <sz val="10"/>
        <rFont val="Times New Roman"/>
        <family val="1"/>
      </rPr>
      <t>≥10cm</t>
    </r>
  </si>
  <si>
    <r>
      <t>9.</t>
    </r>
    <r>
      <rPr>
        <sz val="10"/>
        <rFont val="宋体"/>
        <family val="0"/>
      </rPr>
      <t>筑埂机</t>
    </r>
  </si>
  <si>
    <r>
      <t>筑埂高度大于</t>
    </r>
    <r>
      <rPr>
        <sz val="10"/>
        <rFont val="Times New Roman"/>
        <family val="1"/>
      </rPr>
      <t>25cm</t>
    </r>
    <r>
      <rPr>
        <sz val="10"/>
        <rFont val="宋体"/>
        <family val="0"/>
      </rPr>
      <t>且配套动力大于</t>
    </r>
    <r>
      <rPr>
        <sz val="10"/>
        <rFont val="Times New Roman"/>
        <family val="1"/>
      </rPr>
      <t>36.7kW</t>
    </r>
    <r>
      <rPr>
        <sz val="10"/>
        <rFont val="宋体"/>
        <family val="0"/>
      </rPr>
      <t>的筑埂机</t>
    </r>
  </si>
  <si>
    <r>
      <t>筑埂高度</t>
    </r>
    <r>
      <rPr>
        <sz val="10"/>
        <rFont val="Times New Roman"/>
        <family val="1"/>
      </rPr>
      <t>≥25cm</t>
    </r>
    <r>
      <rPr>
        <sz val="10"/>
        <rFont val="宋体"/>
        <family val="0"/>
      </rPr>
      <t>，配套动力</t>
    </r>
    <r>
      <rPr>
        <sz val="10"/>
        <rFont val="Times New Roman"/>
        <family val="1"/>
      </rPr>
      <t>≥36.7kW</t>
    </r>
  </si>
  <si>
    <r>
      <t>10.</t>
    </r>
    <r>
      <rPr>
        <sz val="10"/>
        <rFont val="宋体"/>
        <family val="0"/>
      </rPr>
      <t>驱动耙</t>
    </r>
  </si>
  <si>
    <r>
      <t>2m</t>
    </r>
    <r>
      <rPr>
        <sz val="10"/>
        <rFont val="宋体"/>
        <family val="0"/>
      </rPr>
      <t>以下驱动耙</t>
    </r>
  </si>
  <si>
    <r>
      <t>作业幅宽＜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　</t>
    </r>
  </si>
  <si>
    <r>
      <t>2—3m</t>
    </r>
    <r>
      <rPr>
        <sz val="10"/>
        <rFont val="宋体"/>
        <family val="0"/>
      </rPr>
      <t>驱动耙</t>
    </r>
  </si>
  <si>
    <r>
      <t>2m≤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3m</t>
    </r>
  </si>
  <si>
    <r>
      <t>3m</t>
    </r>
    <r>
      <rPr>
        <sz val="10"/>
        <rFont val="宋体"/>
        <family val="0"/>
      </rPr>
      <t>及以上驱动耙</t>
    </r>
  </si>
  <si>
    <r>
      <t>作业幅宽</t>
    </r>
    <r>
      <rPr>
        <sz val="10"/>
        <rFont val="Times New Roman"/>
        <family val="1"/>
      </rPr>
      <t>≥3m</t>
    </r>
  </si>
  <si>
    <r>
      <t>11.</t>
    </r>
    <r>
      <rPr>
        <sz val="10"/>
        <rFont val="宋体"/>
        <family val="0"/>
      </rPr>
      <t>起垄机</t>
    </r>
  </si>
  <si>
    <r>
      <t>1—4m</t>
    </r>
    <r>
      <rPr>
        <sz val="10"/>
        <rFont val="宋体"/>
        <family val="0"/>
      </rPr>
      <t>起垄机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</si>
  <si>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4m</t>
    </r>
  </si>
  <si>
    <r>
      <t>4m</t>
    </r>
    <r>
      <rPr>
        <sz val="10"/>
        <rFont val="宋体"/>
        <family val="0"/>
      </rPr>
      <t>及以上起垄机</t>
    </r>
  </si>
  <si>
    <r>
      <t>作业幅宽</t>
    </r>
    <r>
      <rPr>
        <sz val="10"/>
        <rFont val="Times New Roman"/>
        <family val="1"/>
      </rPr>
      <t>≥4m</t>
    </r>
  </si>
  <si>
    <t>二、种植施肥机械</t>
  </si>
  <si>
    <t>（三）播种机械</t>
  </si>
  <si>
    <r>
      <t>12.</t>
    </r>
    <r>
      <rPr>
        <sz val="10"/>
        <rFont val="宋体"/>
        <family val="0"/>
      </rPr>
      <t>免耕播种机</t>
    </r>
  </si>
  <si>
    <r>
      <t>2—3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</si>
  <si>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</si>
  <si>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</si>
  <si>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</si>
  <si>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行及以上免耕穴播机</t>
    </r>
  </si>
  <si>
    <r>
      <t>普通排种器；播种行数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</si>
  <si>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</si>
  <si>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</si>
  <si>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</si>
  <si>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</si>
  <si>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行及以上免耕精量穴播机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</si>
  <si>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</si>
  <si>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行及以下免耕条播机</t>
    </r>
  </si>
  <si>
    <r>
      <t>播种行数</t>
    </r>
    <r>
      <rPr>
        <sz val="10"/>
        <rFont val="Times New Roman"/>
        <family val="1"/>
      </rPr>
      <t>≤6</t>
    </r>
    <r>
      <rPr>
        <sz val="10"/>
        <rFont val="宋体"/>
        <family val="0"/>
      </rPr>
      <t>行；作业幅宽</t>
    </r>
    <r>
      <rPr>
        <sz val="10"/>
        <rFont val="Times New Roman"/>
        <family val="1"/>
      </rPr>
      <t>≥1m</t>
    </r>
  </si>
  <si>
    <r>
      <t>7—11</t>
    </r>
    <r>
      <rPr>
        <sz val="10"/>
        <rFont val="宋体"/>
        <family val="0"/>
      </rPr>
      <t>行免耕条播机</t>
    </r>
  </si>
  <si>
    <r>
      <t>7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≤11</t>
    </r>
    <r>
      <rPr>
        <sz val="10"/>
        <rFont val="宋体"/>
        <family val="0"/>
      </rPr>
      <t>行</t>
    </r>
  </si>
  <si>
    <r>
      <t>12</t>
    </r>
    <r>
      <rPr>
        <sz val="10"/>
        <rFont val="宋体"/>
        <family val="0"/>
      </rPr>
      <t>行及以上免耕条播机</t>
    </r>
  </si>
  <si>
    <r>
      <t>播种行数</t>
    </r>
    <r>
      <rPr>
        <sz val="10"/>
        <rFont val="Times New Roman"/>
        <family val="1"/>
      </rPr>
      <t>≥12</t>
    </r>
    <r>
      <rPr>
        <sz val="10"/>
        <rFont val="宋体"/>
        <family val="0"/>
      </rPr>
      <t>行</t>
    </r>
  </si>
  <si>
    <t>12.10</t>
  </si>
  <si>
    <r>
      <t>2—3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</si>
  <si>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行；牵引式</t>
    </r>
  </si>
  <si>
    <r>
      <t>4—5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</si>
  <si>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行；牵引式</t>
    </r>
  </si>
  <si>
    <r>
      <t>6</t>
    </r>
    <r>
      <rPr>
        <sz val="10"/>
        <rFont val="宋体"/>
        <family val="0"/>
      </rPr>
      <t>行及以上牵引式免耕穴播机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</si>
  <si>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行；牵引式</t>
    </r>
  </si>
  <si>
    <r>
      <t>13.</t>
    </r>
    <r>
      <rPr>
        <sz val="10"/>
        <rFont val="宋体"/>
        <family val="0"/>
      </rPr>
      <t>水稻直播机</t>
    </r>
  </si>
  <si>
    <r>
      <t>8</t>
    </r>
    <r>
      <rPr>
        <sz val="10"/>
        <rFont val="宋体"/>
        <family val="0"/>
      </rPr>
      <t>行及以上水稻（水旱）条播机</t>
    </r>
  </si>
  <si>
    <r>
      <t>8</t>
    </r>
    <r>
      <rPr>
        <sz val="10"/>
        <rFont val="宋体"/>
        <family val="0"/>
      </rPr>
      <t>行及以上，播种方式：条播</t>
    </r>
  </si>
  <si>
    <r>
      <t>8</t>
    </r>
    <r>
      <rPr>
        <sz val="10"/>
        <rFont val="宋体"/>
        <family val="0"/>
      </rPr>
      <t>行及以上水稻精量穴播机</t>
    </r>
  </si>
  <si>
    <r>
      <t>8</t>
    </r>
    <r>
      <rPr>
        <sz val="10"/>
        <rFont val="宋体"/>
        <family val="0"/>
      </rPr>
      <t>行及以上，播种量可调，播种方式：穴直播</t>
    </r>
  </si>
  <si>
    <r>
      <t>8</t>
    </r>
    <r>
      <rPr>
        <sz val="10"/>
        <rFont val="宋体"/>
        <family val="0"/>
      </rPr>
      <t>行及以上，自走四轮乘坐式水稻（水旱）直播机</t>
    </r>
  </si>
  <si>
    <r>
      <t>8</t>
    </r>
    <r>
      <rPr>
        <sz val="10"/>
        <rFont val="宋体"/>
        <family val="0"/>
      </rPr>
      <t>行及以上，自走四轮乘坐式</t>
    </r>
  </si>
  <si>
    <r>
      <t>14.</t>
    </r>
    <r>
      <rPr>
        <sz val="10"/>
        <rFont val="宋体"/>
        <family val="0"/>
      </rPr>
      <t>旋耕播种机</t>
    </r>
  </si>
  <si>
    <r>
      <t>1.4m—1.7m</t>
    </r>
    <r>
      <rPr>
        <sz val="10"/>
        <rFont val="宋体"/>
        <family val="0"/>
      </rPr>
      <t>旋耕施肥播种机</t>
    </r>
  </si>
  <si>
    <r>
      <t>140cm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≤170cm</t>
    </r>
  </si>
  <si>
    <r>
      <t>1.7m—2m</t>
    </r>
    <r>
      <rPr>
        <sz val="10"/>
        <rFont val="宋体"/>
        <family val="0"/>
      </rPr>
      <t>旋耕施肥播种机</t>
    </r>
  </si>
  <si>
    <r>
      <t>170cm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≤200cm</t>
    </r>
  </si>
  <si>
    <r>
      <t>2m</t>
    </r>
    <r>
      <rPr>
        <sz val="10"/>
        <rFont val="宋体"/>
        <family val="0"/>
      </rPr>
      <t>以上旋耕施肥播种机</t>
    </r>
  </si>
  <si>
    <r>
      <t>旋幅＞</t>
    </r>
    <r>
      <rPr>
        <sz val="10"/>
        <rFont val="Times New Roman"/>
        <family val="1"/>
      </rPr>
      <t>200cm</t>
    </r>
  </si>
  <si>
    <r>
      <t>15.</t>
    </r>
    <r>
      <rPr>
        <sz val="10"/>
        <rFont val="宋体"/>
        <family val="0"/>
      </rPr>
      <t>根茎作物播种机</t>
    </r>
  </si>
  <si>
    <r>
      <t>1</t>
    </r>
    <r>
      <rPr>
        <sz val="10"/>
        <rFont val="宋体"/>
        <family val="0"/>
      </rPr>
      <t>行根茎类作物播种机</t>
    </r>
  </si>
  <si>
    <r>
      <t>播种行数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</si>
  <si>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行根茎类作物播种机</t>
    </r>
  </si>
  <si>
    <r>
      <t>2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≤3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</si>
  <si>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行及以上根茎类作物播种机</t>
    </r>
  </si>
  <si>
    <r>
      <t>播种行数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</t>
    </r>
  </si>
  <si>
    <r>
      <t>16.</t>
    </r>
    <r>
      <rPr>
        <sz val="10"/>
        <rFont val="宋体"/>
        <family val="0"/>
      </rPr>
      <t>穴播机</t>
    </r>
  </si>
  <si>
    <r>
      <t>普通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</si>
  <si>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</si>
  <si>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</si>
  <si>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</si>
  <si>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行及以上穴播机</t>
    </r>
  </si>
  <si>
    <r>
      <t>精量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</si>
  <si>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</si>
  <si>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</si>
  <si>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</si>
  <si>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6—10</t>
    </r>
    <r>
      <rPr>
        <sz val="10"/>
        <rFont val="宋体"/>
        <family val="0"/>
      </rPr>
      <t>行穴播机</t>
    </r>
  </si>
  <si>
    <r>
      <t>精量排种器；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≤10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</si>
  <si>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行及以上穴播机</t>
    </r>
  </si>
  <si>
    <r>
      <t>精量排种器；播种行数</t>
    </r>
    <r>
      <rPr>
        <sz val="10"/>
        <rFont val="Times New Roman"/>
        <family val="1"/>
      </rPr>
      <t>≥11</t>
    </r>
    <r>
      <rPr>
        <sz val="10"/>
        <rFont val="宋体"/>
        <family val="0"/>
      </rPr>
      <t>行</t>
    </r>
  </si>
  <si>
    <t>（四）育苗机械设备</t>
  </si>
  <si>
    <r>
      <t>17.</t>
    </r>
    <r>
      <rPr>
        <sz val="10"/>
        <rFont val="宋体"/>
        <family val="0"/>
      </rPr>
      <t>种子播前处理设备</t>
    </r>
  </si>
  <si>
    <r>
      <t>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</si>
  <si>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</si>
  <si>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r>
      <t>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</si>
  <si>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</si>
  <si>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t>箱体式全自动温控喷淋式种子催芽机</t>
  </si>
  <si>
    <r>
      <t>生产率</t>
    </r>
    <r>
      <rPr>
        <sz val="10"/>
        <rFont val="Times New Roman"/>
        <family val="1"/>
      </rPr>
      <t>≥400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每批</t>
    </r>
  </si>
  <si>
    <r>
      <t>18.</t>
    </r>
    <r>
      <rPr>
        <sz val="10"/>
        <rFont val="宋体"/>
        <family val="0"/>
      </rPr>
      <t>秧盘播种成套设备（含床土处理）</t>
    </r>
  </si>
  <si>
    <t>床土处理设备</t>
  </si>
  <si>
    <r>
      <t>生产率</t>
    </r>
    <r>
      <rPr>
        <sz val="10"/>
        <rFont val="Times New Roman"/>
        <family val="1"/>
      </rPr>
      <t>200—500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）秧盘播种成套设备</t>
    </r>
  </si>
  <si>
    <r>
      <t>含铺底土、播种、洒水、覆土功能；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</si>
  <si>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r>
      <t>生产率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）及以上秧盘播种成套设备</t>
    </r>
  </si>
  <si>
    <r>
      <t>含铺底土、播种、洒水、覆土功能；生产率</t>
    </r>
    <r>
      <rPr>
        <sz val="10"/>
        <rFont val="Times New Roman"/>
        <family val="1"/>
      </rPr>
      <t>≥500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</si>
  <si>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t>（五）栽植机械</t>
  </si>
  <si>
    <r>
      <t>19.</t>
    </r>
    <r>
      <rPr>
        <sz val="10"/>
        <rFont val="宋体"/>
        <family val="0"/>
      </rPr>
      <t>水稻插秧机</t>
    </r>
  </si>
  <si>
    <r>
      <t>2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</si>
  <si>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</si>
  <si>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</si>
  <si>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</si>
  <si>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行及以上手扶步进式水稻插秧机</t>
    </r>
  </si>
  <si>
    <r>
      <t>手扶步进式；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</si>
  <si>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6</t>
    </r>
    <r>
      <rPr>
        <sz val="10"/>
        <rFont val="宋体"/>
        <family val="0"/>
      </rPr>
      <t>行及以上独轮乘坐式水稻插秧机</t>
    </r>
  </si>
  <si>
    <r>
      <t>独轮乘坐式；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</si>
  <si>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4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</si>
  <si>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 xml:space="preserve"> </t>
    </r>
  </si>
  <si>
    <r>
      <t>6—7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</si>
  <si>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6—7</t>
    </r>
    <r>
      <rPr>
        <sz val="10"/>
        <rFont val="宋体"/>
        <family val="0"/>
      </rPr>
      <t>行</t>
    </r>
  </si>
  <si>
    <r>
      <t>8</t>
    </r>
    <r>
      <rPr>
        <sz val="10"/>
        <rFont val="宋体"/>
        <family val="0"/>
      </rPr>
      <t>行及以上四轮乘坐式水稻插秧机</t>
    </r>
  </si>
  <si>
    <r>
      <t>四轮乘坐式；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行及以上</t>
    </r>
  </si>
  <si>
    <r>
      <t>20.</t>
    </r>
    <r>
      <rPr>
        <sz val="10"/>
        <rFont val="宋体"/>
        <family val="0"/>
      </rPr>
      <t>秧苗移栽机</t>
    </r>
  </si>
  <si>
    <r>
      <t>单行自走式或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行及以上牵引式</t>
    </r>
  </si>
  <si>
    <r>
      <t>2</t>
    </r>
    <r>
      <rPr>
        <sz val="10"/>
        <rFont val="宋体"/>
        <family val="0"/>
      </rPr>
      <t>行及以上四轮乘坐自走式或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行及以上悬挂式</t>
    </r>
  </si>
  <si>
    <t>（六）施肥机械</t>
  </si>
  <si>
    <r>
      <t>21.</t>
    </r>
    <r>
      <rPr>
        <sz val="10"/>
        <rFont val="宋体"/>
        <family val="0"/>
      </rPr>
      <t>施肥机（含水稻侧深施肥装置</t>
    </r>
    <r>
      <rPr>
        <sz val="10"/>
        <rFont val="Times New Roman"/>
        <family val="1"/>
      </rPr>
      <t>)</t>
    </r>
  </si>
  <si>
    <r>
      <t>配套动力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及以上施肥机</t>
    </r>
  </si>
  <si>
    <r>
      <t>配套动力</t>
    </r>
    <r>
      <rPr>
        <sz val="10"/>
        <rFont val="Times New Roman"/>
        <family val="1"/>
      </rPr>
      <t>≥14.7kW</t>
    </r>
  </si>
  <si>
    <r>
      <t>水稻侧深施肥装置（配套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行及以上乘坐式水稻插秧机或水稻精量穴播机）</t>
    </r>
  </si>
  <si>
    <r>
      <t>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行，定位、定量深施，与高速插秧机或水稻精量穴播机配套同步作业。配置强制施肥装置、漏施堵塞报警装置、插秧施肥同步控制装置、施肥量调节装置</t>
    </r>
  </si>
  <si>
    <r>
      <t>22.</t>
    </r>
    <r>
      <rPr>
        <sz val="10"/>
        <rFont val="宋体"/>
        <family val="0"/>
      </rPr>
      <t>撒肥机</t>
    </r>
  </si>
  <si>
    <t>摆动式撒肥机</t>
  </si>
  <si>
    <r>
      <t>摆动式，肥箱容积</t>
    </r>
    <r>
      <rPr>
        <sz val="10"/>
        <rFont val="Times New Roman"/>
        <family val="1"/>
      </rPr>
      <t>≥200L</t>
    </r>
  </si>
  <si>
    <t>其他撒肥机</t>
  </si>
  <si>
    <r>
      <t>非摆动式，肥箱容积</t>
    </r>
    <r>
      <rPr>
        <sz val="10"/>
        <rFont val="Times New Roman"/>
        <family val="1"/>
      </rPr>
      <t>≥200L</t>
    </r>
  </si>
  <si>
    <t>三、田间管理机械</t>
  </si>
  <si>
    <t>（七）中耕机械</t>
  </si>
  <si>
    <r>
      <t>23.</t>
    </r>
    <r>
      <rPr>
        <sz val="10"/>
        <rFont val="宋体"/>
        <family val="0"/>
      </rPr>
      <t>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</si>
  <si>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</si>
  <si>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及以上田园管理机</t>
    </r>
  </si>
  <si>
    <r>
      <t>24.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</si>
  <si>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1—2m</t>
    </r>
    <r>
      <rPr>
        <sz val="10"/>
        <rFont val="宋体"/>
        <family val="0"/>
      </rPr>
      <t>中耕机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</si>
  <si>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</si>
  <si>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幅宽</t>
    </r>
    <r>
      <rPr>
        <sz val="10"/>
        <rFont val="Times New Roman"/>
        <family val="1"/>
      </rPr>
      <t>2—3m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</si>
  <si>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3—6m</t>
    </r>
    <r>
      <rPr>
        <sz val="10"/>
        <rFont val="宋体"/>
        <family val="0"/>
      </rPr>
      <t>中耕机</t>
    </r>
  </si>
  <si>
    <r>
      <t>3m≤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6m</t>
    </r>
  </si>
  <si>
    <r>
      <t>幅宽</t>
    </r>
    <r>
      <rPr>
        <sz val="10"/>
        <rFont val="Times New Roman"/>
        <family val="1"/>
      </rPr>
      <t>6m</t>
    </r>
    <r>
      <rPr>
        <sz val="10"/>
        <rFont val="宋体"/>
        <family val="0"/>
      </rPr>
      <t>及以上中耕机</t>
    </r>
  </si>
  <si>
    <r>
      <t>作业幅宽</t>
    </r>
    <r>
      <rPr>
        <sz val="10"/>
        <rFont val="Times New Roman"/>
        <family val="1"/>
      </rPr>
      <t>≥6m</t>
    </r>
  </si>
  <si>
    <r>
      <t>25.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</si>
  <si>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1m-2m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</si>
  <si>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2m-3m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</si>
  <si>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3m-6m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</si>
  <si>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6m</t>
    </r>
    <r>
      <rPr>
        <sz val="10"/>
        <rFont val="宋体"/>
        <family val="0"/>
      </rPr>
      <t>及以上中耕追肥机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</si>
  <si>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以下自走式中耕追肥机</t>
    </r>
  </si>
  <si>
    <r>
      <t>配套功率＜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，自走式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</si>
  <si>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及以上自走式中耕追肥机</t>
    </r>
  </si>
  <si>
    <r>
      <t>配套功率</t>
    </r>
    <r>
      <rPr>
        <sz val="10"/>
        <rFont val="Times New Roman"/>
        <family val="1"/>
      </rPr>
      <t>≥4kW</t>
    </r>
    <r>
      <rPr>
        <sz val="10"/>
        <rFont val="宋体"/>
        <family val="0"/>
      </rPr>
      <t>，自走式</t>
    </r>
  </si>
  <si>
    <t>（八）植保机械</t>
  </si>
  <si>
    <r>
      <t>26.</t>
    </r>
    <r>
      <rPr>
        <sz val="10"/>
        <rFont val="宋体"/>
        <family val="0"/>
      </rPr>
      <t>喷杆喷雾机</t>
    </r>
  </si>
  <si>
    <r>
      <t>18</t>
    </r>
    <r>
      <rPr>
        <sz val="10"/>
        <rFont val="宋体"/>
        <family val="0"/>
      </rPr>
      <t>马力以下自走式喷杆喷雾机</t>
    </r>
  </si>
  <si>
    <r>
      <t>功率＜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马力；形式：四轮驱动自走式，带四轮转向功能</t>
    </r>
  </si>
  <si>
    <r>
      <t>18—50</t>
    </r>
    <r>
      <rPr>
        <sz val="10"/>
        <rFont val="宋体"/>
        <family val="0"/>
      </rPr>
      <t>马力自走式喷杆喷雾机（单缸）</t>
    </r>
  </si>
  <si>
    <r>
      <t>单缸，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</si>
  <si>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18—50</t>
    </r>
    <r>
      <rPr>
        <sz val="10"/>
        <rFont val="宋体"/>
        <family val="0"/>
      </rPr>
      <t>马力自走式喷杆喷雾机（多缸）</t>
    </r>
  </si>
  <si>
    <r>
      <t>多缸，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</si>
  <si>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50</t>
    </r>
    <r>
      <rPr>
        <sz val="10"/>
        <rFont val="宋体"/>
        <family val="0"/>
      </rPr>
      <t>马力及以上自走式喷杆喷雾机</t>
    </r>
  </si>
  <si>
    <r>
      <t>功率</t>
    </r>
    <r>
      <rPr>
        <sz val="10"/>
        <rFont val="Times New Roman"/>
        <family val="1"/>
      </rPr>
      <t>≥50</t>
    </r>
    <r>
      <rPr>
        <sz val="10"/>
        <rFont val="宋体"/>
        <family val="0"/>
      </rPr>
      <t>马力；形式：自走式，四轮驱动、四轮转向</t>
    </r>
  </si>
  <si>
    <r>
      <t>27.</t>
    </r>
    <r>
      <rPr>
        <sz val="10"/>
        <rFont val="宋体"/>
        <family val="0"/>
      </rPr>
      <t>风送喷雾机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</si>
  <si>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</si>
  <si>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</si>
  <si>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</si>
  <si>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</si>
  <si>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</si>
  <si>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</si>
  <si>
    <r>
      <t>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</si>
  <si>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</si>
  <si>
    <r>
      <t>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</si>
  <si>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</si>
  <si>
    <t>（九）修剪机械</t>
  </si>
  <si>
    <r>
      <t>28.</t>
    </r>
    <r>
      <rPr>
        <sz val="10"/>
        <rFont val="宋体"/>
        <family val="0"/>
      </rPr>
      <t>茶树修剪机</t>
    </r>
  </si>
  <si>
    <t>单人手提式茶树修剪机</t>
  </si>
  <si>
    <r>
      <t>自带动力；单人操作；作业幅宽＜</t>
    </r>
    <r>
      <rPr>
        <sz val="10"/>
        <rFont val="Times New Roman"/>
        <family val="1"/>
      </rPr>
      <t>1m</t>
    </r>
  </si>
  <si>
    <t>双人平行式茶树修剪机</t>
  </si>
  <si>
    <r>
      <t>自带动力；双人操作；作业幅宽</t>
    </r>
    <r>
      <rPr>
        <sz val="10"/>
        <rFont val="Times New Roman"/>
        <family val="1"/>
      </rPr>
      <t>≥1m</t>
    </r>
  </si>
  <si>
    <t>四、收获机械</t>
  </si>
  <si>
    <t>（十）谷物收获机械</t>
  </si>
  <si>
    <r>
      <t>29.</t>
    </r>
    <r>
      <rPr>
        <sz val="10"/>
        <rFont val="宋体"/>
        <family val="0"/>
      </rPr>
      <t>自走履带式谷物联合收割机（全喂入）</t>
    </r>
  </si>
  <si>
    <r>
      <t>0.6kg/s</t>
    </r>
    <r>
      <rPr>
        <sz val="10"/>
        <rFont val="宋体"/>
        <family val="0"/>
      </rPr>
      <t>以下自走履带式谷物联合收割机（全喂入）；包含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以下自走履带式水稻联合收割机（全喂入）</t>
    </r>
  </si>
  <si>
    <r>
      <t>喂入量＜</t>
    </r>
    <r>
      <rPr>
        <sz val="10"/>
        <rFont val="Times New Roman"/>
        <family val="1"/>
      </rPr>
      <t>0.6kg/s</t>
    </r>
    <r>
      <rPr>
        <sz val="10"/>
        <rFont val="宋体"/>
        <family val="0"/>
      </rPr>
      <t>；自走履带式；喂入方式：全喂入</t>
    </r>
  </si>
  <si>
    <r>
      <t>0.6—1kg/s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1—1.5kg/s</t>
    </r>
    <r>
      <rPr>
        <sz val="10"/>
        <rFont val="宋体"/>
        <family val="0"/>
      </rPr>
      <t>自走履带式水稻联合收割机（全喂入）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</si>
  <si>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；自走履带式；喂入方式：全喂入</t>
    </r>
  </si>
  <si>
    <r>
      <t>对加装茎秆切碎带抛撒装置和二次割刀的，地方财政补贴</t>
    </r>
    <r>
      <rPr>
        <sz val="10"/>
        <rFont val="Times New Roman"/>
        <family val="1"/>
      </rPr>
      <t>3500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</t>
    </r>
  </si>
  <si>
    <r>
      <t>1—1.5kg/s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1.5—2.1kg/s</t>
    </r>
    <r>
      <rPr>
        <sz val="10"/>
        <rFont val="宋体"/>
        <family val="0"/>
      </rPr>
      <t>自走履带式水稻联合收割机（全喂入）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</si>
  <si>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1.5kg/s≤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；自走履带式；喂入方式：全喂入</t>
    </r>
  </si>
  <si>
    <r>
      <t>1.5—2.1kg/s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2.1—3kg/s</t>
    </r>
    <r>
      <rPr>
        <sz val="10"/>
        <rFont val="宋体"/>
        <family val="0"/>
      </rPr>
      <t>自走履带式水稻联合收割机（全喂入）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</si>
  <si>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2.1kg/s≤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；自走履带式；喂入方式：全喂入</t>
    </r>
  </si>
  <si>
    <r>
      <t>2.1—3kg/s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3—4kg/s</t>
    </r>
    <r>
      <rPr>
        <sz val="10"/>
        <rFont val="宋体"/>
        <family val="0"/>
      </rPr>
      <t>自走履带式水稻联合收割机（全喂入）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</si>
  <si>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；自走履带式；喂入方式：全喂入</t>
    </r>
  </si>
  <si>
    <r>
      <t>3—4kg/s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及以上自走履带式水稻联合收割机（全喂入）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</si>
  <si>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，水稻机喂入量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</si>
  <si>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4kg/s</t>
    </r>
    <r>
      <rPr>
        <sz val="10"/>
        <rFont val="宋体"/>
        <family val="0"/>
      </rPr>
      <t>及以上自走履带式谷物联合收割机（全喂入）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</si>
  <si>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</si>
  <si>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30.</t>
    </r>
    <r>
      <rPr>
        <sz val="10"/>
        <rFont val="宋体"/>
        <family val="0"/>
      </rPr>
      <t>半喂入联合收割机</t>
    </r>
  </si>
  <si>
    <r>
      <t>35</t>
    </r>
    <r>
      <rPr>
        <sz val="10"/>
        <rFont val="宋体"/>
        <family val="0"/>
      </rPr>
      <t>马力以下半喂入联合收割机</t>
    </r>
  </si>
  <si>
    <r>
      <t>功率：＜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马力；喂入方式：半喂入</t>
    </r>
  </si>
  <si>
    <r>
      <t>4</t>
    </r>
    <r>
      <rPr>
        <sz val="10"/>
        <rFont val="宋体"/>
        <family val="0"/>
      </rPr>
      <t>行及以上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马力及以上半喂入联合收割机</t>
    </r>
  </si>
  <si>
    <r>
      <t>收获行数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行；喂入方式：半喂入；功率</t>
    </r>
    <r>
      <rPr>
        <sz val="10"/>
        <rFont val="Times New Roman"/>
        <family val="1"/>
      </rPr>
      <t>≥35</t>
    </r>
    <r>
      <rPr>
        <sz val="10"/>
        <rFont val="宋体"/>
        <family val="0"/>
      </rPr>
      <t>马力</t>
    </r>
  </si>
  <si>
    <r>
      <t>31.</t>
    </r>
    <r>
      <rPr>
        <sz val="10"/>
        <rFont val="宋体"/>
        <family val="0"/>
      </rPr>
      <t>割晒机</t>
    </r>
  </si>
  <si>
    <r>
      <t>不带动力，作业幅宽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及以上割晒机</t>
    </r>
  </si>
  <si>
    <r>
      <t>背负式、悬挂式；作业幅宽</t>
    </r>
    <r>
      <rPr>
        <sz val="10"/>
        <rFont val="Times New Roman"/>
        <family val="1"/>
      </rPr>
      <t>≥4m</t>
    </r>
  </si>
  <si>
    <r>
      <t>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以下自走式割晒机</t>
    </r>
  </si>
  <si>
    <r>
      <t>自走式；作业幅宽＜</t>
    </r>
    <r>
      <rPr>
        <sz val="10"/>
        <rFont val="Times New Roman"/>
        <family val="1"/>
      </rPr>
      <t>4m</t>
    </r>
  </si>
  <si>
    <t>（十一）花卉（茶叶）采收机械</t>
  </si>
  <si>
    <r>
      <t>32.</t>
    </r>
    <r>
      <rPr>
        <sz val="10"/>
        <rFont val="宋体"/>
        <family val="0"/>
      </rPr>
      <t>采茶机</t>
    </r>
  </si>
  <si>
    <t>单人采茶机</t>
  </si>
  <si>
    <t>单人操作</t>
  </si>
  <si>
    <t>双人采茶机</t>
  </si>
  <si>
    <t>双人操作</t>
  </si>
  <si>
    <t>（十二）籽粒作物收获机械</t>
  </si>
  <si>
    <r>
      <t>33.</t>
    </r>
    <r>
      <rPr>
        <sz val="10"/>
        <rFont val="宋体"/>
        <family val="0"/>
      </rPr>
      <t>油菜籽收获机</t>
    </r>
  </si>
  <si>
    <r>
      <t>0.6—1kg/s</t>
    </r>
    <r>
      <rPr>
        <sz val="10"/>
        <rFont val="宋体"/>
        <family val="0"/>
      </rPr>
      <t>自走履带式油菜籽收获机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</si>
  <si>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；自走履带式</t>
    </r>
  </si>
  <si>
    <r>
      <t>对加装茎秆切碎带抛撒装置和二次割刀的，地方财政补贴</t>
    </r>
    <r>
      <rPr>
        <sz val="10"/>
        <rFont val="Times New Roman"/>
        <family val="1"/>
      </rPr>
      <t>3500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</t>
    </r>
  </si>
  <si>
    <r>
      <t>1—1.5kg/s</t>
    </r>
    <r>
      <rPr>
        <sz val="10"/>
        <rFont val="宋体"/>
        <family val="0"/>
      </rPr>
      <t>自走履带式油菜籽收获机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</si>
  <si>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</t>
    </r>
  </si>
  <si>
    <r>
      <t>1.5—2.1kg/s</t>
    </r>
    <r>
      <rPr>
        <sz val="10"/>
        <rFont val="宋体"/>
        <family val="0"/>
      </rPr>
      <t>自走履带式油菜籽收获机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</si>
  <si>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</t>
    </r>
  </si>
  <si>
    <r>
      <t>2.1—3kg/s</t>
    </r>
    <r>
      <rPr>
        <sz val="10"/>
        <rFont val="宋体"/>
        <family val="0"/>
      </rPr>
      <t>自走履带式油菜籽收获机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</si>
  <si>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</t>
    </r>
  </si>
  <si>
    <r>
      <t>3—4kg/s</t>
    </r>
    <r>
      <rPr>
        <sz val="10"/>
        <rFont val="宋体"/>
        <family val="0"/>
      </rPr>
      <t>自走履带式油菜籽收获机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</si>
  <si>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</t>
    </r>
  </si>
  <si>
    <r>
      <t>4kg/s</t>
    </r>
    <r>
      <rPr>
        <sz val="10"/>
        <rFont val="宋体"/>
        <family val="0"/>
      </rPr>
      <t>及以上自走履带式油菜籽收获机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</si>
  <si>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</t>
    </r>
  </si>
  <si>
    <t>（十三）饲料作物收获机械</t>
  </si>
  <si>
    <r>
      <t>34.</t>
    </r>
    <r>
      <rPr>
        <sz val="10"/>
        <rFont val="宋体"/>
        <family val="0"/>
      </rPr>
      <t>打（压）捆机</t>
    </r>
  </si>
  <si>
    <r>
      <t>0.7—1.2m</t>
    </r>
    <r>
      <rPr>
        <sz val="10"/>
        <rFont val="宋体"/>
        <family val="0"/>
      </rPr>
      <t>捡拾压捆机</t>
    </r>
  </si>
  <si>
    <r>
      <t>0.7m≤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1.2m</t>
    </r>
  </si>
  <si>
    <r>
      <t>1.2—1.7m</t>
    </r>
    <r>
      <rPr>
        <sz val="10"/>
        <rFont val="宋体"/>
        <family val="0"/>
      </rPr>
      <t>捡拾压捆机</t>
    </r>
  </si>
  <si>
    <r>
      <t>1.2m≤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1.7m</t>
    </r>
  </si>
  <si>
    <r>
      <t>1.7—2.2m</t>
    </r>
    <r>
      <rPr>
        <sz val="10"/>
        <rFont val="宋体"/>
        <family val="0"/>
      </rPr>
      <t>捡拾压捆机</t>
    </r>
  </si>
  <si>
    <r>
      <t>1.7m≤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2.2m</t>
    </r>
  </si>
  <si>
    <r>
      <t>2.2m</t>
    </r>
    <r>
      <rPr>
        <sz val="10"/>
        <rFont val="宋体"/>
        <family val="0"/>
      </rPr>
      <t>及以上捡拾压捆机</t>
    </r>
  </si>
  <si>
    <r>
      <t>捡拾宽度</t>
    </r>
    <r>
      <rPr>
        <sz val="10"/>
        <rFont val="Times New Roman"/>
        <family val="1"/>
      </rPr>
      <t>≥2.2m</t>
    </r>
  </si>
  <si>
    <r>
      <t>4kW</t>
    </r>
    <r>
      <rPr>
        <sz val="10"/>
        <rFont val="宋体"/>
        <family val="0"/>
      </rPr>
      <t>及以上圆捆压捆机</t>
    </r>
  </si>
  <si>
    <r>
      <t>圆捆；功率</t>
    </r>
    <r>
      <rPr>
        <sz val="10"/>
        <rFont val="Times New Roman"/>
        <family val="1"/>
      </rPr>
      <t>≥4kW</t>
    </r>
  </si>
  <si>
    <r>
      <t>7.5—15kW</t>
    </r>
    <r>
      <rPr>
        <sz val="10"/>
        <rFont val="宋体"/>
        <family val="0"/>
      </rPr>
      <t>方捆压捆机</t>
    </r>
  </si>
  <si>
    <r>
      <t>方捆；</t>
    </r>
    <r>
      <rPr>
        <sz val="10"/>
        <rFont val="Times New Roman"/>
        <family val="1"/>
      </rPr>
      <t>7.5kW≤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15kW</t>
    </r>
  </si>
  <si>
    <r>
      <t>15kW</t>
    </r>
    <r>
      <rPr>
        <sz val="10"/>
        <rFont val="宋体"/>
        <family val="0"/>
      </rPr>
      <t>及以上方捆压捆机</t>
    </r>
  </si>
  <si>
    <r>
      <t>方捆；功率</t>
    </r>
    <r>
      <rPr>
        <sz val="10"/>
        <rFont val="Times New Roman"/>
        <family val="1"/>
      </rPr>
      <t>≥15kW</t>
    </r>
  </si>
  <si>
    <r>
      <t>35.</t>
    </r>
    <r>
      <rPr>
        <sz val="10"/>
        <rFont val="宋体"/>
        <family val="0"/>
      </rPr>
      <t>搂草机</t>
    </r>
  </si>
  <si>
    <r>
      <t>6m</t>
    </r>
    <r>
      <rPr>
        <sz val="10"/>
        <rFont val="宋体"/>
        <family val="0"/>
      </rPr>
      <t>及以上横向搂草机</t>
    </r>
  </si>
  <si>
    <r>
      <t>搂幅宽度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；横向</t>
    </r>
  </si>
  <si>
    <r>
      <t>5.4m</t>
    </r>
    <r>
      <rPr>
        <sz val="10"/>
        <rFont val="宋体"/>
        <family val="0"/>
      </rPr>
      <t>以下侧向指盘式搂草机</t>
    </r>
  </si>
  <si>
    <r>
      <t>搂幅宽度＜</t>
    </r>
    <r>
      <rPr>
        <sz val="10"/>
        <rFont val="Times New Roman"/>
        <family val="1"/>
      </rPr>
      <t>5.4m</t>
    </r>
    <r>
      <rPr>
        <sz val="10"/>
        <rFont val="宋体"/>
        <family val="0"/>
      </rPr>
      <t>；侧向指盘式</t>
    </r>
  </si>
  <si>
    <r>
      <t>5.4m</t>
    </r>
    <r>
      <rPr>
        <sz val="10"/>
        <rFont val="宋体"/>
        <family val="0"/>
      </rPr>
      <t>及以上侧向指盘式手动搂草机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</si>
  <si>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；手动折叠式；侧向指盘式</t>
    </r>
  </si>
  <si>
    <r>
      <t>5.4m</t>
    </r>
    <r>
      <rPr>
        <sz val="10"/>
        <rFont val="宋体"/>
        <family val="0"/>
      </rPr>
      <t>及以上侧向指盘式液压搂草机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</si>
  <si>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；液压折叠式；侧向指盘式</t>
    </r>
  </si>
  <si>
    <r>
      <t>4.5m</t>
    </r>
    <r>
      <rPr>
        <sz val="10"/>
        <rFont val="宋体"/>
        <family val="0"/>
      </rPr>
      <t>以下侧向旋转式搂草机</t>
    </r>
  </si>
  <si>
    <r>
      <t>搂幅宽度＜</t>
    </r>
    <r>
      <rPr>
        <sz val="10"/>
        <rFont val="Times New Roman"/>
        <family val="1"/>
      </rPr>
      <t>4.5m</t>
    </r>
    <r>
      <rPr>
        <sz val="10"/>
        <rFont val="宋体"/>
        <family val="0"/>
      </rPr>
      <t>；侧向旋转式</t>
    </r>
  </si>
  <si>
    <r>
      <t>4.5m</t>
    </r>
    <r>
      <rPr>
        <sz val="10"/>
        <rFont val="宋体"/>
        <family val="0"/>
      </rPr>
      <t>及以上侧向旋转式搂草机</t>
    </r>
  </si>
  <si>
    <r>
      <t>搂幅宽度</t>
    </r>
    <r>
      <rPr>
        <sz val="10"/>
        <rFont val="Times New Roman"/>
        <family val="1"/>
      </rPr>
      <t>≥4.5m</t>
    </r>
    <r>
      <rPr>
        <sz val="10"/>
        <rFont val="宋体"/>
        <family val="0"/>
      </rPr>
      <t>；侧向旋转式</t>
    </r>
  </si>
  <si>
    <t>（十四）茎秆收集处理机械</t>
  </si>
  <si>
    <r>
      <t>36.</t>
    </r>
    <r>
      <rPr>
        <sz val="10"/>
        <rFont val="宋体"/>
        <family val="0"/>
      </rPr>
      <t>秸秆粉碎还田机</t>
    </r>
  </si>
  <si>
    <r>
      <t>1—1.5m</t>
    </r>
    <r>
      <rPr>
        <sz val="10"/>
        <rFont val="宋体"/>
        <family val="0"/>
      </rPr>
      <t>秸秆粉碎还田机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</si>
  <si>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</si>
  <si>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1.5—2m</t>
    </r>
    <r>
      <rPr>
        <sz val="10"/>
        <rFont val="宋体"/>
        <family val="0"/>
      </rPr>
      <t>秸秆粉碎还田机</t>
    </r>
  </si>
  <si>
    <r>
      <t>1.5m≤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</si>
  <si>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2m</t>
    </r>
    <r>
      <rPr>
        <sz val="10"/>
        <rFont val="宋体"/>
        <family val="0"/>
      </rPr>
      <t>及以上秸秆粉碎还田机</t>
    </r>
  </si>
  <si>
    <r>
      <t>作业幅宽</t>
    </r>
    <r>
      <rPr>
        <sz val="10"/>
        <rFont val="Times New Roman"/>
        <family val="1"/>
      </rPr>
      <t>≥2m</t>
    </r>
  </si>
  <si>
    <t>（十五）根茎作物收获机械</t>
  </si>
  <si>
    <r>
      <t>37.</t>
    </r>
    <r>
      <rPr>
        <sz val="10"/>
        <rFont val="宋体"/>
        <family val="0"/>
      </rPr>
      <t>薯类收获机</t>
    </r>
  </si>
  <si>
    <r>
      <t>0.7—1m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</si>
  <si>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0.7m≤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1m</t>
    </r>
  </si>
  <si>
    <r>
      <t>1—1.5m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</si>
  <si>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</si>
  <si>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1.5m</t>
    </r>
    <r>
      <rPr>
        <sz val="10"/>
        <rFont val="宋体"/>
        <family val="0"/>
      </rPr>
      <t>及以上分段式薯类收获机</t>
    </r>
  </si>
  <si>
    <r>
      <t>分段收获；作业幅宽</t>
    </r>
    <r>
      <rPr>
        <sz val="10"/>
        <rFont val="Times New Roman"/>
        <family val="1"/>
      </rPr>
      <t>≥1.5m</t>
    </r>
  </si>
  <si>
    <t>薯类联合收获机</t>
  </si>
  <si>
    <t>联合收获，包含挖掘、抖土、分离、集装等功能</t>
  </si>
  <si>
    <t>五、收获后处理机械</t>
  </si>
  <si>
    <t>（十六）清选机械</t>
  </si>
  <si>
    <r>
      <t>38.</t>
    </r>
    <r>
      <rPr>
        <sz val="10"/>
        <rFont val="宋体"/>
        <family val="0"/>
      </rPr>
      <t>粮食清选机</t>
    </r>
  </si>
  <si>
    <r>
      <t>生产率</t>
    </r>
    <r>
      <rPr>
        <sz val="10"/>
        <rFont val="Times New Roman"/>
        <family val="1"/>
      </rPr>
      <t>3—5t/h</t>
    </r>
    <r>
      <rPr>
        <sz val="10"/>
        <rFont val="宋体"/>
        <family val="0"/>
      </rPr>
      <t>粮食清选机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</si>
  <si>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5t/h</t>
    </r>
  </si>
  <si>
    <r>
      <t>生产率</t>
    </r>
    <r>
      <rPr>
        <sz val="10"/>
        <rFont val="Times New Roman"/>
        <family val="1"/>
      </rPr>
      <t>5—15t/h</t>
    </r>
    <r>
      <rPr>
        <sz val="10"/>
        <rFont val="宋体"/>
        <family val="0"/>
      </rPr>
      <t>粮食清选机</t>
    </r>
  </si>
  <si>
    <r>
      <t>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</si>
  <si>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生产率</t>
    </r>
    <r>
      <rPr>
        <sz val="10"/>
        <rFont val="Times New Roman"/>
        <family val="1"/>
      </rPr>
      <t>15—25t/h</t>
    </r>
    <r>
      <rPr>
        <sz val="10"/>
        <rFont val="宋体"/>
        <family val="0"/>
      </rPr>
      <t>粮食清选机</t>
    </r>
  </si>
  <si>
    <r>
      <t>15t/h≤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25t/h</t>
    </r>
  </si>
  <si>
    <r>
      <t>生产率</t>
    </r>
    <r>
      <rPr>
        <sz val="10"/>
        <rFont val="Times New Roman"/>
        <family val="1"/>
      </rPr>
      <t>25t/h</t>
    </r>
    <r>
      <rPr>
        <sz val="10"/>
        <rFont val="宋体"/>
        <family val="0"/>
      </rPr>
      <t>及以上粮食清选机</t>
    </r>
  </si>
  <si>
    <r>
      <t>生产率</t>
    </r>
    <r>
      <rPr>
        <sz val="10"/>
        <rFont val="Times New Roman"/>
        <family val="1"/>
      </rPr>
      <t>≥25t/h</t>
    </r>
  </si>
  <si>
    <t>普通光电大米色选机</t>
  </si>
  <si>
    <t>应用传统光电探测器技术</t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</si>
  <si>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</si>
  <si>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色选机执行单元数＜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</si>
  <si>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</si>
  <si>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</t>
    </r>
    <r>
      <rPr>
        <sz val="10"/>
        <rFont val="Times New Roman"/>
        <family val="1"/>
      </rPr>
      <t>≥300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</si>
  <si>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</si>
  <si>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</si>
  <si>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t>（十七）干燥机械</t>
  </si>
  <si>
    <r>
      <t>39.</t>
    </r>
    <r>
      <rPr>
        <sz val="10"/>
        <rFont val="宋体"/>
        <family val="0"/>
      </rPr>
      <t>谷物烘干机</t>
    </r>
  </si>
  <si>
    <r>
      <t>3—5t</t>
    </r>
    <r>
      <rPr>
        <sz val="10"/>
        <rFont val="宋体"/>
        <family val="0"/>
      </rPr>
      <t>平床式谷物烘干机</t>
    </r>
  </si>
  <si>
    <r>
      <t>3t≤</t>
    </r>
    <r>
      <rPr>
        <sz val="10"/>
        <rFont val="宋体"/>
        <family val="0"/>
      </rPr>
      <t>装载量＜</t>
    </r>
    <r>
      <rPr>
        <sz val="10"/>
        <rFont val="Times New Roman"/>
        <family val="1"/>
      </rPr>
      <t>5t</t>
    </r>
    <r>
      <rPr>
        <sz val="10"/>
        <rFont val="宋体"/>
        <family val="0"/>
      </rPr>
      <t>；平床式</t>
    </r>
  </si>
  <si>
    <r>
      <t>5t</t>
    </r>
    <r>
      <rPr>
        <sz val="10"/>
        <rFont val="宋体"/>
        <family val="0"/>
      </rPr>
      <t>及以上平床式谷物烘干机</t>
    </r>
  </si>
  <si>
    <r>
      <t>装载量</t>
    </r>
    <r>
      <rPr>
        <sz val="10"/>
        <rFont val="Times New Roman"/>
        <family val="1"/>
      </rPr>
      <t>≥5t</t>
    </r>
    <r>
      <rPr>
        <sz val="10"/>
        <rFont val="宋体"/>
        <family val="0"/>
      </rPr>
      <t>；平床式</t>
    </r>
  </si>
  <si>
    <r>
      <t>批处理量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以下循环式谷物烘干机</t>
    </r>
  </si>
  <si>
    <r>
      <t>批处理量＜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</si>
  <si>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4—10t</t>
    </r>
    <r>
      <rPr>
        <sz val="10"/>
        <rFont val="宋体"/>
        <family val="0"/>
      </rPr>
      <t>循环式谷物烘干机</t>
    </r>
  </si>
  <si>
    <r>
      <t>4t≤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10t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</si>
  <si>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10—20t</t>
    </r>
    <r>
      <rPr>
        <sz val="10"/>
        <rFont val="宋体"/>
        <family val="0"/>
      </rPr>
      <t>循环式谷物烘干机</t>
    </r>
  </si>
  <si>
    <r>
      <t>10t≤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</si>
  <si>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及以上循环式谷物烘干机</t>
    </r>
  </si>
  <si>
    <r>
      <t>批处理量</t>
    </r>
    <r>
      <rPr>
        <sz val="10"/>
        <rFont val="Times New Roman"/>
        <family val="1"/>
      </rPr>
      <t>≥20t</t>
    </r>
    <r>
      <rPr>
        <sz val="10"/>
        <rFont val="宋体"/>
        <family val="0"/>
      </rPr>
      <t>；循环式</t>
    </r>
  </si>
  <si>
    <r>
      <t>处理量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以下连续式谷物烘干机</t>
    </r>
  </si>
  <si>
    <r>
      <t>处理量＜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</si>
  <si>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50—100t/d</t>
    </r>
    <r>
      <rPr>
        <sz val="10"/>
        <rFont val="宋体"/>
        <family val="0"/>
      </rPr>
      <t>连续式谷物烘干机</t>
    </r>
  </si>
  <si>
    <r>
      <t>50t/d≤</t>
    </r>
    <r>
      <rPr>
        <sz val="10"/>
        <rFont val="宋体"/>
        <family val="0"/>
      </rPr>
      <t>处理量＜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</si>
  <si>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及以上连续式谷物烘干机</t>
    </r>
  </si>
  <si>
    <r>
      <t>处理量</t>
    </r>
    <r>
      <rPr>
        <sz val="10"/>
        <rFont val="Times New Roman"/>
        <family val="1"/>
      </rPr>
      <t>≥100t/d</t>
    </r>
    <r>
      <rPr>
        <sz val="10"/>
        <rFont val="宋体"/>
        <family val="0"/>
      </rPr>
      <t>；连续式</t>
    </r>
  </si>
  <si>
    <r>
      <t>40.</t>
    </r>
    <r>
      <rPr>
        <sz val="10"/>
        <rFont val="宋体"/>
        <family val="0"/>
      </rPr>
      <t>果蔬烘干机</t>
    </r>
  </si>
  <si>
    <r>
      <t>容积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以下果蔬烘干机（整体脱水）</t>
    </r>
  </si>
  <si>
    <r>
      <t>容积＜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</si>
  <si>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5—15m³</t>
    </r>
    <r>
      <rPr>
        <sz val="10"/>
        <rFont val="宋体"/>
        <family val="0"/>
      </rPr>
      <t>果蔬烘干机（整体脱水）</t>
    </r>
  </si>
  <si>
    <r>
      <t>5m³≤</t>
    </r>
    <r>
      <rPr>
        <sz val="10"/>
        <rFont val="宋体"/>
        <family val="0"/>
      </rPr>
      <t>容积＜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</si>
  <si>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及以上果蔬烘干机（整体脱水）</t>
    </r>
  </si>
  <si>
    <r>
      <t>容积</t>
    </r>
    <r>
      <rPr>
        <sz val="10"/>
        <rFont val="Times New Roman"/>
        <family val="1"/>
      </rPr>
      <t>≥15m³</t>
    </r>
    <r>
      <rPr>
        <sz val="10"/>
        <rFont val="宋体"/>
        <family val="0"/>
      </rPr>
      <t>；整体脱水</t>
    </r>
  </si>
  <si>
    <t>六、农产品初加工机械</t>
  </si>
  <si>
    <t>（十八）碾米机械</t>
  </si>
  <si>
    <r>
      <t>41.</t>
    </r>
    <r>
      <rPr>
        <sz val="10"/>
        <rFont val="宋体"/>
        <family val="0"/>
      </rPr>
      <t>碾米机</t>
    </r>
  </si>
  <si>
    <t>砻碾组合米机</t>
  </si>
  <si>
    <r>
      <t>砻碾功能，</t>
    </r>
    <r>
      <rPr>
        <sz val="10"/>
        <rFont val="Times New Roman"/>
        <family val="1"/>
      </rPr>
      <t>2.2kw≤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≤5.5kw</t>
    </r>
    <r>
      <rPr>
        <sz val="10"/>
        <rFont val="宋体"/>
        <family val="0"/>
      </rPr>
      <t>的电动机。</t>
    </r>
  </si>
  <si>
    <r>
      <t>7.5kw</t>
    </r>
    <r>
      <rPr>
        <sz val="10"/>
        <rFont val="宋体"/>
        <family val="0"/>
      </rPr>
      <t>及以上碾米加工成套设备</t>
    </r>
  </si>
  <si>
    <r>
      <t>功率</t>
    </r>
    <r>
      <rPr>
        <sz val="10"/>
        <rFont val="Times New Roman"/>
        <family val="1"/>
      </rPr>
      <t>≥7.5kw</t>
    </r>
    <r>
      <rPr>
        <sz val="10"/>
        <rFont val="宋体"/>
        <family val="0"/>
      </rPr>
      <t>，剥壳机一台，清选机一台，碾米装置一套，抛光机一台</t>
    </r>
  </si>
  <si>
    <t>（十九）果蔬加工机械</t>
  </si>
  <si>
    <r>
      <t>42.</t>
    </r>
    <r>
      <rPr>
        <sz val="10"/>
        <rFont val="宋体"/>
        <family val="0"/>
      </rPr>
      <t>水果分级机</t>
    </r>
  </si>
  <si>
    <r>
      <t>机械干果分选简易水果分级机</t>
    </r>
    <r>
      <rPr>
        <sz val="10"/>
        <rFont val="Times New Roman"/>
        <family val="1"/>
      </rPr>
      <t xml:space="preserve"> </t>
    </r>
  </si>
  <si>
    <t>用于红枣等小直径水果分级机</t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</si>
  <si>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以下水果分级机</t>
    </r>
  </si>
  <si>
    <r>
      <t>机械干果分选；总功率＜</t>
    </r>
    <r>
      <rPr>
        <sz val="10"/>
        <rFont val="Times New Roman"/>
        <family val="1"/>
      </rPr>
      <t>2kW</t>
    </r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</si>
  <si>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及以上水果分级机</t>
    </r>
  </si>
  <si>
    <r>
      <t>机械干果分选；总功率</t>
    </r>
    <r>
      <rPr>
        <sz val="10"/>
        <rFont val="Times New Roman"/>
        <family val="1"/>
      </rPr>
      <t>≥2kW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</si>
  <si>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</si>
  <si>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机械鲜果分选；生产率＜</t>
    </r>
    <r>
      <rPr>
        <sz val="10"/>
        <rFont val="Times New Roman"/>
        <family val="1"/>
      </rPr>
      <t>3t/h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</si>
  <si>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</si>
  <si>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机械鲜果分选；生产率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</si>
  <si>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</si>
  <si>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；生产率＜</t>
    </r>
    <r>
      <rPr>
        <sz val="10"/>
        <rFont val="Times New Roman"/>
        <family val="1"/>
      </rPr>
      <t>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</si>
  <si>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</si>
  <si>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</si>
  <si>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级及以上，生产率</t>
    </r>
    <r>
      <rPr>
        <sz val="10"/>
        <rFont val="Times New Roman"/>
        <family val="1"/>
      </rPr>
      <t>5t/h</t>
    </r>
    <r>
      <rPr>
        <sz val="10"/>
        <rFont val="宋体"/>
        <family val="0"/>
      </rPr>
      <t>及以上水果分级机</t>
    </r>
  </si>
  <si>
    <r>
      <t>光电式重量分选；分级数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≥5t/h</t>
    </r>
  </si>
  <si>
    <t>（二十）茶叶加工机械</t>
  </si>
  <si>
    <r>
      <t>43.</t>
    </r>
    <r>
      <rPr>
        <sz val="10"/>
        <rFont val="宋体"/>
        <family val="0"/>
      </rPr>
      <t>茶叶杀青机</t>
    </r>
  </si>
  <si>
    <r>
      <t>滚筒直径</t>
    </r>
    <r>
      <rPr>
        <sz val="10"/>
        <rFont val="Times New Roman"/>
        <family val="1"/>
      </rPr>
      <t>30—40cm</t>
    </r>
    <r>
      <rPr>
        <sz val="10"/>
        <rFont val="宋体"/>
        <family val="0"/>
      </rPr>
      <t>杀青机</t>
    </r>
  </si>
  <si>
    <r>
      <t>30cm≤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40cm</t>
    </r>
  </si>
  <si>
    <r>
      <t>滚筒直径</t>
    </r>
    <r>
      <rPr>
        <sz val="10"/>
        <rFont val="Times New Roman"/>
        <family val="1"/>
      </rPr>
      <t>40—50cm</t>
    </r>
    <r>
      <rPr>
        <sz val="10"/>
        <rFont val="宋体"/>
        <family val="0"/>
      </rPr>
      <t>杀青机</t>
    </r>
  </si>
  <si>
    <r>
      <t>40cm≤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50cm</t>
    </r>
  </si>
  <si>
    <r>
      <t>滚筒直径</t>
    </r>
    <r>
      <rPr>
        <sz val="10"/>
        <rFont val="Times New Roman"/>
        <family val="1"/>
      </rPr>
      <t>50—80cm</t>
    </r>
    <r>
      <rPr>
        <sz val="10"/>
        <rFont val="宋体"/>
        <family val="0"/>
      </rPr>
      <t>杀青机</t>
    </r>
  </si>
  <si>
    <r>
      <t>50cm≤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80cm</t>
    </r>
  </si>
  <si>
    <r>
      <t>滚筒直径</t>
    </r>
    <r>
      <rPr>
        <sz val="10"/>
        <rFont val="Times New Roman"/>
        <family val="1"/>
      </rPr>
      <t>80cm</t>
    </r>
    <r>
      <rPr>
        <sz val="10"/>
        <rFont val="宋体"/>
        <family val="0"/>
      </rPr>
      <t>及以上杀青机</t>
    </r>
  </si>
  <si>
    <r>
      <t>滚筒直径</t>
    </r>
    <r>
      <rPr>
        <sz val="10"/>
        <rFont val="Times New Roman"/>
        <family val="1"/>
      </rPr>
      <t>≥80cm</t>
    </r>
  </si>
  <si>
    <r>
      <t>44.</t>
    </r>
    <r>
      <rPr>
        <sz val="10"/>
        <rFont val="宋体"/>
        <family val="0"/>
      </rPr>
      <t>茶叶揉捻机</t>
    </r>
  </si>
  <si>
    <t>包揉机、速包机</t>
  </si>
  <si>
    <r>
      <t>揉筒直径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以下揉捻机</t>
    </r>
  </si>
  <si>
    <r>
      <t>揉筒直径＜</t>
    </r>
    <r>
      <rPr>
        <sz val="10"/>
        <rFont val="Times New Roman"/>
        <family val="1"/>
      </rPr>
      <t>35cm</t>
    </r>
  </si>
  <si>
    <r>
      <t>揉筒直径</t>
    </r>
    <r>
      <rPr>
        <sz val="10"/>
        <rFont val="Times New Roman"/>
        <family val="1"/>
      </rPr>
      <t>35—50cm</t>
    </r>
    <r>
      <rPr>
        <sz val="10"/>
        <rFont val="宋体"/>
        <family val="0"/>
      </rPr>
      <t>揉捻机</t>
    </r>
  </si>
  <si>
    <r>
      <t>35cm≤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50cm</t>
    </r>
  </si>
  <si>
    <r>
      <t>揉筒直径</t>
    </r>
    <r>
      <rPr>
        <sz val="10"/>
        <rFont val="Times New Roman"/>
        <family val="1"/>
      </rPr>
      <t>50—60cm</t>
    </r>
    <r>
      <rPr>
        <sz val="10"/>
        <rFont val="宋体"/>
        <family val="0"/>
      </rPr>
      <t>揉捻机</t>
    </r>
  </si>
  <si>
    <r>
      <t>50cm≤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60cm</t>
    </r>
  </si>
  <si>
    <r>
      <t>揉筒直径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及以上揉捻机（含揉捻机组）</t>
    </r>
  </si>
  <si>
    <r>
      <t>揉筒直径</t>
    </r>
    <r>
      <rPr>
        <sz val="10"/>
        <rFont val="Times New Roman"/>
        <family val="1"/>
      </rPr>
      <t>≥60cm</t>
    </r>
  </si>
  <si>
    <r>
      <t>45.</t>
    </r>
    <r>
      <rPr>
        <sz val="10"/>
        <rFont val="宋体"/>
        <family val="0"/>
      </rPr>
      <t>茶叶炒（烘）干机</t>
    </r>
  </si>
  <si>
    <t>非全自动茶叶炒干机（含普通扁形茶炒制机）</t>
  </si>
  <si>
    <t>非全自动茶叶炒干机、普通扁形茶炒制机</t>
  </si>
  <si>
    <r>
      <t>1—2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</si>
  <si>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1—2</t>
    </r>
    <r>
      <rPr>
        <sz val="10"/>
        <rFont val="宋体"/>
        <family val="0"/>
      </rPr>
      <t>锅（槽）</t>
    </r>
  </si>
  <si>
    <r>
      <t>3—4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</si>
  <si>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锅（槽）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</si>
  <si>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㎡以下百叶式茶叶烘干机</t>
    </r>
  </si>
  <si>
    <r>
      <t>百叶式茶叶烘干机；烘干面积＜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</si>
  <si>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㎡及以上百叶式茶叶烘干机</t>
    </r>
  </si>
  <si>
    <r>
      <t>百叶式茶叶烘干机；烘干面积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</si>
  <si>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㎡以下连续自动式茶叶烘干机</t>
    </r>
  </si>
  <si>
    <r>
      <t>连续自动式茶叶烘干机；烘干面积＜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</si>
  <si>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㎡及以上连续自动式茶叶烘干机</t>
    </r>
  </si>
  <si>
    <r>
      <t>连续自动式茶叶烘干机；烘干面积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</si>
  <si>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46.</t>
    </r>
    <r>
      <rPr>
        <sz val="10"/>
        <rFont val="宋体"/>
        <family val="0"/>
      </rPr>
      <t>茶叶筛选机</t>
    </r>
  </si>
  <si>
    <t>茶叶色选机</t>
  </si>
  <si>
    <r>
      <t>47.</t>
    </r>
    <r>
      <rPr>
        <sz val="10"/>
        <rFont val="宋体"/>
        <family val="0"/>
      </rPr>
      <t>茶叶理条机</t>
    </r>
  </si>
  <si>
    <r>
      <t>锅槽面积</t>
    </r>
    <r>
      <rPr>
        <sz val="10"/>
        <rFont val="Times New Roman"/>
        <family val="1"/>
      </rPr>
      <t>0.5—1</t>
    </r>
    <r>
      <rPr>
        <sz val="10"/>
        <rFont val="宋体"/>
        <family val="0"/>
      </rPr>
      <t>㎡理条烘干机</t>
    </r>
  </si>
  <si>
    <r>
      <t>理条烘干机；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锅槽面积＜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</t>
    </r>
  </si>
  <si>
    <r>
      <t>锅槽面积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㎡及以上</t>
    </r>
    <r>
      <rPr>
        <sz val="10"/>
        <rFont val="宋体"/>
        <family val="0"/>
      </rPr>
      <t>理条烘干机</t>
    </r>
  </si>
  <si>
    <r>
      <t>理条烘干机；锅槽面积</t>
    </r>
    <r>
      <rPr>
        <sz val="10"/>
        <rFont val="Times New Roman"/>
        <family val="1"/>
      </rPr>
      <t>≥1</t>
    </r>
    <r>
      <rPr>
        <sz val="10"/>
        <rFont val="宋体"/>
        <family val="0"/>
      </rPr>
      <t>㎡</t>
    </r>
  </si>
  <si>
    <t>（二十一）剥壳（去皮）机械</t>
  </si>
  <si>
    <r>
      <t>48.</t>
    </r>
    <r>
      <rPr>
        <sz val="10"/>
        <rFont val="宋体"/>
        <family val="0"/>
      </rPr>
      <t>干坚果脱壳机</t>
    </r>
  </si>
  <si>
    <t>香榧剥壳机</t>
  </si>
  <si>
    <r>
      <t>生产率</t>
    </r>
    <r>
      <rPr>
        <sz val="10"/>
        <rFont val="Times New Roman"/>
        <family val="1"/>
      </rPr>
      <t>≥200kg/h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≤60cm</t>
    </r>
    <r>
      <rPr>
        <sz val="10"/>
        <rFont val="宋体"/>
        <family val="0"/>
      </rPr>
      <t>，含电机，香榧剥壳机</t>
    </r>
  </si>
  <si>
    <r>
      <t>滚筒长度</t>
    </r>
    <r>
      <rPr>
        <sz val="10"/>
        <rFont val="Times New Roman"/>
        <family val="1"/>
      </rPr>
      <t>60cm—120cm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</si>
  <si>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≥500kg/h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＜滚筒长度</t>
    </r>
    <r>
      <rPr>
        <sz val="10"/>
        <rFont val="Times New Roman"/>
        <family val="1"/>
      </rPr>
      <t>≤120cm</t>
    </r>
    <r>
      <rPr>
        <sz val="10"/>
        <rFont val="宋体"/>
        <family val="0"/>
      </rPr>
      <t>，含电机</t>
    </r>
  </si>
  <si>
    <r>
      <t>滚筒长度大于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</si>
  <si>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≥1000kg/h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&gt;120cm</t>
    </r>
    <r>
      <rPr>
        <sz val="10"/>
        <rFont val="宋体"/>
        <family val="0"/>
      </rPr>
      <t>，含电机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</si>
  <si>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以下青核桃剥皮清洗自动化设备</t>
    </r>
  </si>
  <si>
    <r>
      <t>1000kg/h≤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2000kg/h</t>
    </r>
    <r>
      <rPr>
        <sz val="10"/>
        <rFont val="宋体"/>
        <family val="0"/>
      </rPr>
      <t>，含剥皮、清洗、自动喂料、卸料等功能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</si>
  <si>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以上青核桃剥皮清洗自动化设备</t>
    </r>
  </si>
  <si>
    <r>
      <t>生产率</t>
    </r>
    <r>
      <rPr>
        <sz val="10"/>
        <rFont val="Times New Roman"/>
        <family val="1"/>
      </rPr>
      <t>≥2000kg/h</t>
    </r>
    <r>
      <rPr>
        <sz val="10"/>
        <rFont val="宋体"/>
        <family val="0"/>
      </rPr>
      <t>，含剥皮、清洗、自动喂料、卸料等功能</t>
    </r>
  </si>
  <si>
    <t>七、农用搬运机械</t>
  </si>
  <si>
    <t>（二十二）装卸机械</t>
  </si>
  <si>
    <r>
      <t>49.</t>
    </r>
    <r>
      <rPr>
        <sz val="10"/>
        <rFont val="宋体"/>
        <family val="0"/>
      </rPr>
      <t>抓草机</t>
    </r>
  </si>
  <si>
    <r>
      <t>18—30kW</t>
    </r>
    <r>
      <rPr>
        <sz val="10"/>
        <rFont val="宋体"/>
        <family val="0"/>
      </rPr>
      <t>抓草机</t>
    </r>
  </si>
  <si>
    <r>
      <t>18kW≤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30kW</t>
    </r>
  </si>
  <si>
    <r>
      <t>30—40kW</t>
    </r>
    <r>
      <rPr>
        <sz val="10"/>
        <rFont val="宋体"/>
        <family val="0"/>
      </rPr>
      <t>抓草机</t>
    </r>
  </si>
  <si>
    <r>
      <t>30kW≤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40kW</t>
    </r>
  </si>
  <si>
    <r>
      <t>40—55kW</t>
    </r>
    <r>
      <rPr>
        <sz val="10"/>
        <rFont val="宋体"/>
        <family val="0"/>
      </rPr>
      <t>抓草机</t>
    </r>
  </si>
  <si>
    <r>
      <t>40kW≤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55kW</t>
    </r>
  </si>
  <si>
    <t>八、排灌机械</t>
  </si>
  <si>
    <t>（二十三）水泵</t>
  </si>
  <si>
    <r>
      <t>50.</t>
    </r>
    <r>
      <rPr>
        <sz val="10"/>
        <rFont val="宋体"/>
        <family val="0"/>
      </rPr>
      <t>离心泵</t>
    </r>
  </si>
  <si>
    <r>
      <t>22—55kW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</si>
  <si>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22kW≤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55kW</t>
    </r>
    <r>
      <rPr>
        <sz val="10"/>
        <rFont val="宋体"/>
        <family val="0"/>
      </rPr>
      <t>；机座；底阀</t>
    </r>
  </si>
  <si>
    <r>
      <t>55—110kW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</si>
  <si>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55kW≤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110kW</t>
    </r>
    <r>
      <rPr>
        <sz val="10"/>
        <rFont val="宋体"/>
        <family val="0"/>
      </rPr>
      <t>；机座；底阀</t>
    </r>
  </si>
  <si>
    <r>
      <t>110kW</t>
    </r>
    <r>
      <rPr>
        <sz val="10"/>
        <rFont val="宋体"/>
        <family val="0"/>
      </rPr>
      <t>及以上离心泵</t>
    </r>
  </si>
  <si>
    <r>
      <t>离心泵；配套功率</t>
    </r>
    <r>
      <rPr>
        <sz val="10"/>
        <rFont val="Times New Roman"/>
        <family val="1"/>
      </rPr>
      <t>≥110kW</t>
    </r>
    <r>
      <rPr>
        <sz val="10"/>
        <rFont val="宋体"/>
        <family val="0"/>
      </rPr>
      <t>；机座；底阀</t>
    </r>
  </si>
  <si>
    <r>
      <t>51.</t>
    </r>
    <r>
      <rPr>
        <sz val="10"/>
        <rFont val="宋体"/>
        <family val="0"/>
      </rPr>
      <t>潜水电泵</t>
    </r>
  </si>
  <si>
    <r>
      <t>7.5—9.2kW</t>
    </r>
    <r>
      <rPr>
        <sz val="10"/>
        <rFont val="宋体"/>
        <family val="0"/>
      </rPr>
      <t>潜水泵</t>
    </r>
  </si>
  <si>
    <r>
      <t>7.5kW≤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9.2kW</t>
    </r>
  </si>
  <si>
    <r>
      <t>9.2—18.5kW</t>
    </r>
    <r>
      <rPr>
        <sz val="10"/>
        <rFont val="宋体"/>
        <family val="0"/>
      </rPr>
      <t>潜水泵</t>
    </r>
  </si>
  <si>
    <r>
      <t>9.2kW≤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18.5kW</t>
    </r>
  </si>
  <si>
    <r>
      <t>18.5—37kW</t>
    </r>
    <r>
      <rPr>
        <sz val="10"/>
        <rFont val="宋体"/>
        <family val="0"/>
      </rPr>
      <t>潜水泵</t>
    </r>
  </si>
  <si>
    <r>
      <t>18.5kW≤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37kW</t>
    </r>
  </si>
  <si>
    <r>
      <t>37—75kW</t>
    </r>
    <r>
      <rPr>
        <sz val="10"/>
        <rFont val="宋体"/>
        <family val="0"/>
      </rPr>
      <t>潜水泵</t>
    </r>
  </si>
  <si>
    <r>
      <t>37kW≤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75kW</t>
    </r>
  </si>
  <si>
    <r>
      <t>75—160kW</t>
    </r>
    <r>
      <rPr>
        <sz val="10"/>
        <rFont val="宋体"/>
        <family val="0"/>
      </rPr>
      <t>潜水泵</t>
    </r>
  </si>
  <si>
    <r>
      <t>75kW≤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160kW</t>
    </r>
  </si>
  <si>
    <r>
      <t>160kW</t>
    </r>
    <r>
      <rPr>
        <sz val="10"/>
        <rFont val="宋体"/>
        <family val="0"/>
      </rPr>
      <t>及以上潜水泵</t>
    </r>
  </si>
  <si>
    <r>
      <t>电机功率</t>
    </r>
    <r>
      <rPr>
        <sz val="10"/>
        <rFont val="Times New Roman"/>
        <family val="1"/>
      </rPr>
      <t>≥160kW</t>
    </r>
  </si>
  <si>
    <t>（二十四）喷灌机械设备</t>
  </si>
  <si>
    <r>
      <t>52.</t>
    </r>
    <r>
      <rPr>
        <sz val="10"/>
        <rFont val="宋体"/>
        <family val="0"/>
      </rPr>
      <t>灌溉首部（含灌溉水增压设备、过滤设备、水质软化设备、灌溉施肥一体化设备以及营养液消毒设备等）</t>
    </r>
  </si>
  <si>
    <r>
      <t>流量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以下微灌首部</t>
    </r>
  </si>
  <si>
    <r>
      <t>流量＜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</si>
  <si>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50—80m³/h</t>
    </r>
    <r>
      <rPr>
        <sz val="10"/>
        <rFont val="宋体"/>
        <family val="0"/>
      </rPr>
      <t>微灌首部</t>
    </r>
  </si>
  <si>
    <r>
      <t>50m³/h≤</t>
    </r>
    <r>
      <rPr>
        <sz val="10"/>
        <rFont val="宋体"/>
        <family val="0"/>
      </rPr>
      <t>流量＜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</si>
  <si>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及以上微灌首部</t>
    </r>
  </si>
  <si>
    <r>
      <t>流量</t>
    </r>
    <r>
      <rPr>
        <sz val="10"/>
        <rFont val="Times New Roman"/>
        <family val="1"/>
      </rPr>
      <t>≥80m³/h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</si>
  <si>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t>九、畜牧机械</t>
  </si>
  <si>
    <t>（二十五）饲料（草）加工机械设备</t>
  </si>
  <si>
    <r>
      <t>53.</t>
    </r>
    <r>
      <rPr>
        <sz val="10"/>
        <rFont val="宋体"/>
        <family val="0"/>
      </rPr>
      <t>铡草机</t>
    </r>
  </si>
  <si>
    <r>
      <t>3—6t/h</t>
    </r>
    <r>
      <rPr>
        <sz val="10"/>
        <rFont val="宋体"/>
        <family val="0"/>
      </rPr>
      <t>铡草机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</si>
  <si>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</si>
  <si>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6—9t/h</t>
    </r>
    <r>
      <rPr>
        <sz val="10"/>
        <rFont val="宋体"/>
        <family val="0"/>
      </rPr>
      <t>铡草机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</si>
  <si>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9t/h</t>
    </r>
  </si>
  <si>
    <r>
      <t>9—20t/h</t>
    </r>
    <r>
      <rPr>
        <sz val="10"/>
        <rFont val="宋体"/>
        <family val="0"/>
      </rPr>
      <t>铡草机</t>
    </r>
  </si>
  <si>
    <r>
      <t>9t/h≤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20t/h</t>
    </r>
  </si>
  <si>
    <r>
      <t>20t/h</t>
    </r>
    <r>
      <rPr>
        <sz val="10"/>
        <rFont val="宋体"/>
        <family val="0"/>
      </rPr>
      <t>及以上铡草机</t>
    </r>
  </si>
  <si>
    <r>
      <t>生产率</t>
    </r>
    <r>
      <rPr>
        <sz val="10"/>
        <rFont val="Times New Roman"/>
        <family val="1"/>
      </rPr>
      <t>≥20t/h</t>
    </r>
  </si>
  <si>
    <r>
      <t>54.</t>
    </r>
    <r>
      <rPr>
        <sz val="10"/>
        <rFont val="宋体"/>
        <family val="0"/>
      </rPr>
      <t>揉丝机</t>
    </r>
  </si>
  <si>
    <r>
      <t>2—4t/h</t>
    </r>
    <r>
      <rPr>
        <sz val="10"/>
        <rFont val="宋体"/>
        <family val="0"/>
      </rPr>
      <t>揉丝机</t>
    </r>
  </si>
  <si>
    <r>
      <t>2t/h≤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4t/h</t>
    </r>
  </si>
  <si>
    <r>
      <t>4—6t/h</t>
    </r>
    <r>
      <rPr>
        <sz val="10"/>
        <rFont val="宋体"/>
        <family val="0"/>
      </rPr>
      <t>揉丝机</t>
    </r>
  </si>
  <si>
    <r>
      <t>4t/h≤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</si>
  <si>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6—10t/h</t>
    </r>
    <r>
      <rPr>
        <sz val="10"/>
        <rFont val="宋体"/>
        <family val="0"/>
      </rPr>
      <t>揉丝机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</si>
  <si>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10t/h</t>
    </r>
  </si>
  <si>
    <r>
      <t>10—15t/h</t>
    </r>
    <r>
      <rPr>
        <sz val="10"/>
        <rFont val="宋体"/>
        <family val="0"/>
      </rPr>
      <t>揉丝机</t>
    </r>
  </si>
  <si>
    <r>
      <t>10t/h≤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</si>
  <si>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15t/h</t>
    </r>
    <r>
      <rPr>
        <sz val="10"/>
        <rFont val="宋体"/>
        <family val="0"/>
      </rPr>
      <t>及以上揉丝机</t>
    </r>
  </si>
  <si>
    <r>
      <t>生产率</t>
    </r>
    <r>
      <rPr>
        <sz val="10"/>
        <rFont val="Times New Roman"/>
        <family val="1"/>
      </rPr>
      <t>≥15t/h</t>
    </r>
  </si>
  <si>
    <r>
      <t>55.</t>
    </r>
    <r>
      <rPr>
        <sz val="10"/>
        <rFont val="宋体"/>
        <family val="0"/>
      </rPr>
      <t>饲料混合机</t>
    </r>
  </si>
  <si>
    <r>
      <t>2m³</t>
    </r>
    <r>
      <rPr>
        <sz val="10"/>
        <rFont val="宋体"/>
        <family val="0"/>
      </rPr>
      <t>以下立式混合机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</si>
  <si>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</si>
  <si>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及以上立式混合机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</si>
  <si>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</si>
  <si>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以下卧式（单轴）混合机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</si>
  <si>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；卧式；单轴</t>
    </r>
  </si>
  <si>
    <r>
      <t>2m³</t>
    </r>
    <r>
      <rPr>
        <sz val="10"/>
        <rFont val="宋体"/>
        <family val="0"/>
      </rPr>
      <t>及以上卧式（单轴）混合机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</si>
  <si>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；卧式；单轴</t>
    </r>
  </si>
  <si>
    <t>卧式（双轴）混合机</t>
  </si>
  <si>
    <t>卧式；双轴</t>
  </si>
  <si>
    <r>
      <t>56.</t>
    </r>
    <r>
      <rPr>
        <sz val="10"/>
        <rFont val="宋体"/>
        <family val="0"/>
      </rPr>
      <t>颗粒饲料压制机</t>
    </r>
  </si>
  <si>
    <t>平模颗粒饲料压制机</t>
  </si>
  <si>
    <r>
      <t>平模直径</t>
    </r>
    <r>
      <rPr>
        <sz val="10"/>
        <rFont val="Times New Roman"/>
        <family val="1"/>
      </rPr>
      <t>≥200mm</t>
    </r>
  </si>
  <si>
    <r>
      <t>环模直径</t>
    </r>
    <r>
      <rPr>
        <sz val="10"/>
        <rFont val="Times New Roman"/>
        <family val="1"/>
      </rPr>
      <t>200—250mm</t>
    </r>
    <r>
      <rPr>
        <sz val="10"/>
        <rFont val="宋体"/>
        <family val="0"/>
      </rPr>
      <t>颗粒饲料压制机</t>
    </r>
  </si>
  <si>
    <r>
      <t>200mm≤</t>
    </r>
    <r>
      <rPr>
        <sz val="10"/>
        <rFont val="宋体"/>
        <family val="0"/>
      </rPr>
      <t>环模直径＜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，电机功率＜</t>
    </r>
    <r>
      <rPr>
        <sz val="10"/>
        <rFont val="Times New Roman"/>
        <family val="1"/>
      </rPr>
      <t>17kW</t>
    </r>
  </si>
  <si>
    <r>
      <t>环模直径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及以上颗粒饲料压制机</t>
    </r>
  </si>
  <si>
    <r>
      <t>环模直径</t>
    </r>
    <r>
      <rPr>
        <sz val="10"/>
        <rFont val="Times New Roman"/>
        <family val="1"/>
      </rPr>
      <t>≥250mm</t>
    </r>
    <r>
      <rPr>
        <sz val="10"/>
        <rFont val="宋体"/>
        <family val="0"/>
      </rPr>
      <t>，电机功率</t>
    </r>
    <r>
      <rPr>
        <sz val="10"/>
        <rFont val="Times New Roman"/>
        <family val="1"/>
      </rPr>
      <t>≥17kW</t>
    </r>
  </si>
  <si>
    <r>
      <t>57.</t>
    </r>
    <r>
      <rPr>
        <sz val="10"/>
        <rFont val="宋体"/>
        <family val="0"/>
      </rPr>
      <t>饲料制备（搅拌）机</t>
    </r>
  </si>
  <si>
    <r>
      <t>4—9m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</si>
  <si>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4m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9m</t>
    </r>
    <r>
      <rPr>
        <vertAlign val="superscript"/>
        <sz val="10"/>
        <rFont val="Times New Roman"/>
        <family val="1"/>
      </rPr>
      <t>3</t>
    </r>
  </si>
  <si>
    <r>
      <t>9—12m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</si>
  <si>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9m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12m</t>
    </r>
    <r>
      <rPr>
        <vertAlign val="superscript"/>
        <sz val="10"/>
        <rFont val="Times New Roman"/>
        <family val="1"/>
      </rPr>
      <t>3</t>
    </r>
  </si>
  <si>
    <r>
      <t>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及以上饲料全混合日粮制备机</t>
    </r>
  </si>
  <si>
    <r>
      <t>搅拌室容积</t>
    </r>
    <r>
      <rPr>
        <sz val="10"/>
        <rFont val="Times New Roman"/>
        <family val="1"/>
      </rPr>
      <t>≥12m</t>
    </r>
    <r>
      <rPr>
        <vertAlign val="superscript"/>
        <sz val="10"/>
        <rFont val="Times New Roman"/>
        <family val="1"/>
      </rPr>
      <t>3</t>
    </r>
  </si>
  <si>
    <t>（二十六）饲养机械</t>
  </si>
  <si>
    <r>
      <t>58.</t>
    </r>
    <r>
      <rPr>
        <sz val="10"/>
        <rFont val="宋体"/>
        <family val="0"/>
      </rPr>
      <t>孵化机</t>
    </r>
  </si>
  <si>
    <r>
      <t>10000—50000</t>
    </r>
    <r>
      <rPr>
        <sz val="10"/>
        <rFont val="宋体"/>
        <family val="0"/>
      </rPr>
      <t>枚孵化机</t>
    </r>
  </si>
  <si>
    <r>
      <t>10000</t>
    </r>
    <r>
      <rPr>
        <sz val="10"/>
        <rFont val="宋体"/>
        <family val="0"/>
      </rPr>
      <t>枚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蛋容量＜</t>
    </r>
    <r>
      <rPr>
        <sz val="10"/>
        <rFont val="Times New Roman"/>
        <family val="1"/>
      </rPr>
      <t>50000</t>
    </r>
    <r>
      <rPr>
        <sz val="10"/>
        <rFont val="宋体"/>
        <family val="0"/>
      </rPr>
      <t>枚</t>
    </r>
  </si>
  <si>
    <r>
      <t>50000</t>
    </r>
    <r>
      <rPr>
        <sz val="10"/>
        <rFont val="宋体"/>
        <family val="0"/>
      </rPr>
      <t>枚及以上孵化机</t>
    </r>
  </si>
  <si>
    <r>
      <t>蛋容量</t>
    </r>
    <r>
      <rPr>
        <sz val="10"/>
        <rFont val="Times New Roman"/>
        <family val="1"/>
      </rPr>
      <t>≥50000</t>
    </r>
    <r>
      <rPr>
        <sz val="10"/>
        <rFont val="宋体"/>
        <family val="0"/>
      </rPr>
      <t>枚</t>
    </r>
  </si>
  <si>
    <r>
      <t>59.</t>
    </r>
    <r>
      <rPr>
        <sz val="10"/>
        <rFont val="宋体"/>
        <family val="0"/>
      </rPr>
      <t>送料机</t>
    </r>
  </si>
  <si>
    <t>链条式送料机</t>
  </si>
  <si>
    <t>青贮取料机</t>
  </si>
  <si>
    <r>
      <t>自走式；</t>
    </r>
    <r>
      <rPr>
        <sz val="10"/>
        <rFont val="Times New Roman"/>
        <family val="1"/>
      </rPr>
      <t>1400mm≤</t>
    </r>
    <r>
      <rPr>
        <sz val="10"/>
        <rFont val="宋体"/>
        <family val="0"/>
      </rPr>
      <t>取料宽度</t>
    </r>
    <r>
      <rPr>
        <sz val="10"/>
        <rFont val="Times New Roman"/>
        <family val="1"/>
      </rPr>
      <t>≤1800mm</t>
    </r>
  </si>
  <si>
    <r>
      <t>50—100m</t>
    </r>
    <r>
      <rPr>
        <sz val="10"/>
        <rFont val="宋体"/>
        <family val="0"/>
      </rPr>
      <t>索盘式送料机</t>
    </r>
  </si>
  <si>
    <r>
      <t>索盘式；</t>
    </r>
    <r>
      <rPr>
        <sz val="10"/>
        <rFont val="Times New Roman"/>
        <family val="1"/>
      </rPr>
      <t>50m≤</t>
    </r>
    <r>
      <rPr>
        <sz val="10"/>
        <rFont val="宋体"/>
        <family val="0"/>
      </rPr>
      <t>送料长度＜</t>
    </r>
    <r>
      <rPr>
        <sz val="10"/>
        <rFont val="Times New Roman"/>
        <family val="1"/>
      </rPr>
      <t>100m</t>
    </r>
  </si>
  <si>
    <r>
      <t>100m</t>
    </r>
    <r>
      <rPr>
        <sz val="10"/>
        <rFont val="宋体"/>
        <family val="0"/>
      </rPr>
      <t>及以上索盘式送料机</t>
    </r>
  </si>
  <si>
    <r>
      <t>索盘式；送料长度</t>
    </r>
    <r>
      <rPr>
        <sz val="10"/>
        <rFont val="Times New Roman"/>
        <family val="1"/>
      </rPr>
      <t>≥100m</t>
    </r>
  </si>
  <si>
    <r>
      <t>60.</t>
    </r>
    <r>
      <rPr>
        <sz val="10"/>
        <rFont val="宋体"/>
        <family val="0"/>
      </rPr>
      <t>粪污固液分离机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</si>
  <si>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以下固液分离机</t>
    </r>
  </si>
  <si>
    <r>
      <t>电机总功率＜</t>
    </r>
    <r>
      <rPr>
        <sz val="10"/>
        <rFont val="Times New Roman"/>
        <family val="1"/>
      </rPr>
      <t>5kW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</si>
  <si>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及以上固液分离机</t>
    </r>
  </si>
  <si>
    <r>
      <t>电机总功率</t>
    </r>
    <r>
      <rPr>
        <sz val="10"/>
        <rFont val="Times New Roman"/>
        <family val="1"/>
      </rPr>
      <t>≥5kW</t>
    </r>
  </si>
  <si>
    <t>（二十七）畜产品采集加工机械设备</t>
  </si>
  <si>
    <r>
      <t>61.</t>
    </r>
    <r>
      <rPr>
        <sz val="10"/>
        <rFont val="宋体"/>
        <family val="0"/>
      </rPr>
      <t>挤奶机</t>
    </r>
  </si>
  <si>
    <r>
      <t>1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</si>
  <si>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；脱杯方式：手动；形式：移动式</t>
    </r>
  </si>
  <si>
    <r>
      <t>2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</si>
  <si>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；脱杯方式：手动；形式：移动式</t>
    </r>
  </si>
  <si>
    <r>
      <t>6—8</t>
    </r>
    <r>
      <rPr>
        <sz val="10"/>
        <rFont val="宋体"/>
        <family val="0"/>
      </rPr>
      <t>杯组平面式挤奶机</t>
    </r>
  </si>
  <si>
    <r>
      <t>杯组数：</t>
    </r>
    <r>
      <rPr>
        <sz val="10"/>
        <rFont val="Times New Roman"/>
        <family val="1"/>
      </rPr>
      <t>6—8</t>
    </r>
    <r>
      <rPr>
        <sz val="10"/>
        <rFont val="宋体"/>
        <family val="0"/>
      </rPr>
      <t>；形式：平面式</t>
    </r>
  </si>
  <si>
    <r>
      <t>10</t>
    </r>
    <r>
      <rPr>
        <sz val="10"/>
        <rFont val="宋体"/>
        <family val="0"/>
      </rPr>
      <t>杯组及以上平面式挤奶机</t>
    </r>
  </si>
  <si>
    <r>
      <t>杯组数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；形式：平面式</t>
    </r>
  </si>
  <si>
    <r>
      <t>8-10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</si>
  <si>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；脱杯方式：手动；形式：中置（鱼骨）式</t>
    </r>
  </si>
  <si>
    <r>
      <t>12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</si>
  <si>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；脱杯方式：手动；形式：中置（鱼骨）式</t>
    </r>
  </si>
  <si>
    <r>
      <t>14—15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</si>
  <si>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14—15</t>
    </r>
    <r>
      <rPr>
        <sz val="10"/>
        <rFont val="宋体"/>
        <family val="0"/>
      </rPr>
      <t>；脱杯方式：手动；形式：中置（鱼骨）式</t>
    </r>
  </si>
  <si>
    <r>
      <t>16—20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</si>
  <si>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16—20</t>
    </r>
    <r>
      <rPr>
        <sz val="10"/>
        <rFont val="宋体"/>
        <family val="0"/>
      </rPr>
      <t>；脱杯方式：手动；形式：中置（鱼骨）式</t>
    </r>
  </si>
  <si>
    <r>
      <t>24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</si>
  <si>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；脱杯方式：手动；形式：中置（鱼骨）式</t>
    </r>
  </si>
  <si>
    <t>61.10</t>
  </si>
  <si>
    <r>
      <t>28—30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</si>
  <si>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28—30</t>
    </r>
    <r>
      <rPr>
        <sz val="10"/>
        <rFont val="宋体"/>
        <family val="0"/>
      </rPr>
      <t>；脱杯方式：手动；形式：中置（鱼骨）式</t>
    </r>
  </si>
  <si>
    <r>
      <t>32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</si>
  <si>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；脱杯方式：手动；形式：中置（鱼骨）式</t>
    </r>
  </si>
  <si>
    <r>
      <t>36</t>
    </r>
    <r>
      <rPr>
        <sz val="10"/>
        <rFont val="宋体"/>
        <family val="0"/>
      </rPr>
      <t>杯组及以上手动脱杯中置（鱼骨）式挤奶机</t>
    </r>
  </si>
  <si>
    <r>
      <t>杯组数</t>
    </r>
    <r>
      <rPr>
        <sz val="10"/>
        <rFont val="Times New Roman"/>
        <family val="1"/>
      </rPr>
      <t>≥36</t>
    </r>
    <r>
      <rPr>
        <sz val="10"/>
        <rFont val="宋体"/>
        <family val="0"/>
      </rPr>
      <t>；脱杯方式：手动；形式：中置（鱼骨）式</t>
    </r>
  </si>
  <si>
    <r>
      <t>8-10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</si>
  <si>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；脱杯方式：自动；形式：中置（鱼骨）式</t>
    </r>
  </si>
  <si>
    <r>
      <t>12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</si>
  <si>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；脱杯方式：自动；形式：中置（鱼骨）式</t>
    </r>
  </si>
  <si>
    <r>
      <t>14</t>
    </r>
    <r>
      <rPr>
        <sz val="10"/>
        <rFont val="宋体"/>
        <family val="0"/>
      </rPr>
      <t>杯组及以上自动脱杯中置（鱼骨）式挤奶机</t>
    </r>
  </si>
  <si>
    <r>
      <t>杯组数</t>
    </r>
    <r>
      <rPr>
        <sz val="10"/>
        <rFont val="Times New Roman"/>
        <family val="1"/>
      </rPr>
      <t>≥14</t>
    </r>
    <r>
      <rPr>
        <sz val="10"/>
        <rFont val="宋体"/>
        <family val="0"/>
      </rPr>
      <t>；脱杯方式：自动；形式：中置（鱼骨）式</t>
    </r>
  </si>
  <si>
    <r>
      <t>20</t>
    </r>
    <r>
      <rPr>
        <sz val="10"/>
        <rFont val="宋体"/>
        <family val="0"/>
      </rPr>
      <t>杯组及以上手动脱杯并列（转盘）式挤奶机</t>
    </r>
  </si>
  <si>
    <r>
      <t>杯组数</t>
    </r>
    <r>
      <rPr>
        <sz val="10"/>
        <rFont val="Times New Roman"/>
        <family val="1"/>
      </rPr>
      <t>≥20</t>
    </r>
    <r>
      <rPr>
        <sz val="10"/>
        <rFont val="宋体"/>
        <family val="0"/>
      </rPr>
      <t>；脱杯方式：手动；形式：并列（转盘）式</t>
    </r>
  </si>
  <si>
    <r>
      <t>16</t>
    </r>
    <r>
      <rPr>
        <sz val="10"/>
        <rFont val="宋体"/>
        <family val="0"/>
      </rPr>
      <t>杯组及以上自动脱杯并列（转盘）式挤奶机</t>
    </r>
  </si>
  <si>
    <r>
      <t>杯组数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；脱杯方式：自动；形式：并列（转盘）式</t>
    </r>
  </si>
  <si>
    <r>
      <t>62.</t>
    </r>
    <r>
      <rPr>
        <sz val="10"/>
        <rFont val="宋体"/>
        <family val="0"/>
      </rPr>
      <t>贮奶（冷藏）罐</t>
    </r>
  </si>
  <si>
    <r>
      <t>3000—6000L</t>
    </r>
    <r>
      <rPr>
        <sz val="10"/>
        <rFont val="宋体"/>
        <family val="0"/>
      </rPr>
      <t>贮奶罐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</si>
  <si>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</si>
  <si>
    <r>
      <t>6000—20000L</t>
    </r>
    <r>
      <rPr>
        <sz val="10"/>
        <rFont val="宋体"/>
        <family val="0"/>
      </rPr>
      <t>贮奶罐</t>
    </r>
  </si>
  <si>
    <r>
      <t>6000L≤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20000L</t>
    </r>
  </si>
  <si>
    <r>
      <t>20000L</t>
    </r>
    <r>
      <rPr>
        <sz val="10"/>
        <rFont val="宋体"/>
        <family val="0"/>
      </rPr>
      <t>及以上贮奶罐</t>
    </r>
  </si>
  <si>
    <r>
      <t>容量</t>
    </r>
    <r>
      <rPr>
        <sz val="10"/>
        <rFont val="Times New Roman"/>
        <family val="1"/>
      </rPr>
      <t>≥20000L</t>
    </r>
  </si>
  <si>
    <r>
      <t>3000L</t>
    </r>
    <r>
      <rPr>
        <sz val="10"/>
        <rFont val="宋体"/>
        <family val="0"/>
      </rPr>
      <t>以下非全自动清洗冷藏罐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</si>
  <si>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；清洗方式：非全自动清洗</t>
    </r>
  </si>
  <si>
    <r>
      <t>3000—6000L</t>
    </r>
    <r>
      <rPr>
        <sz val="10"/>
        <rFont val="宋体"/>
        <family val="0"/>
      </rPr>
      <t>非全自动清洗冷藏罐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</si>
  <si>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；清洗方式：非全自动清洗</t>
    </r>
  </si>
  <si>
    <r>
      <t>6000L</t>
    </r>
    <r>
      <rPr>
        <sz val="10"/>
        <rFont val="宋体"/>
        <family val="0"/>
      </rPr>
      <t>及以上非全自动清洗冷藏罐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</si>
  <si>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；清洗方式：非全自动清洗</t>
    </r>
  </si>
  <si>
    <r>
      <t>3000L</t>
    </r>
    <r>
      <rPr>
        <sz val="10"/>
        <rFont val="宋体"/>
        <family val="0"/>
      </rPr>
      <t>以下全自动清洗冷藏罐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</si>
  <si>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：清洗方式：全自动清洗</t>
    </r>
  </si>
  <si>
    <r>
      <t>3000—6000L</t>
    </r>
    <r>
      <rPr>
        <sz val="10"/>
        <rFont val="宋体"/>
        <family val="0"/>
      </rPr>
      <t>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</si>
  <si>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；清洗方式：全自动清洗</t>
    </r>
  </si>
  <si>
    <r>
      <t>6000L</t>
    </r>
    <r>
      <rPr>
        <sz val="10"/>
        <rFont val="宋体"/>
        <family val="0"/>
      </rPr>
      <t>及以上全自动清洗冷藏罐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</si>
  <si>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；清洗方式：全自动清洗</t>
    </r>
  </si>
  <si>
    <t>十、水产机械</t>
  </si>
  <si>
    <t>（二十八）水产养殖机械</t>
  </si>
  <si>
    <r>
      <t>63.</t>
    </r>
    <r>
      <rPr>
        <sz val="10"/>
        <rFont val="宋体"/>
        <family val="0"/>
      </rPr>
      <t>增氧机</t>
    </r>
  </si>
  <si>
    <t>63.1</t>
  </si>
  <si>
    <t>普通型增氧机</t>
  </si>
  <si>
    <t>63.2</t>
  </si>
  <si>
    <t>微孔曝气式增氧机</t>
  </si>
  <si>
    <r>
      <t>曝气式增氧机；功率</t>
    </r>
    <r>
      <rPr>
        <sz val="10"/>
        <rFont val="Times New Roman"/>
        <family val="1"/>
      </rPr>
      <t>≥1kW</t>
    </r>
  </si>
  <si>
    <t>十一、农业废弃物利用处理设备</t>
  </si>
  <si>
    <t>（二十九）废弃物处理设备</t>
  </si>
  <si>
    <r>
      <t>64.</t>
    </r>
    <r>
      <rPr>
        <sz val="10"/>
        <rFont val="宋体"/>
        <family val="0"/>
      </rPr>
      <t>残膜回收机</t>
    </r>
  </si>
  <si>
    <r>
      <t>扒齿搂膜式或其他残膜回收机，工作幅宽</t>
    </r>
    <r>
      <rPr>
        <sz val="10"/>
        <rFont val="Times New Roman"/>
        <family val="1"/>
      </rPr>
      <t>1m—3m</t>
    </r>
  </si>
  <si>
    <r>
      <t>机引式，工作方式：扒齿搂膜式或其他式，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工作幅宽</t>
    </r>
    <r>
      <rPr>
        <sz val="10"/>
        <rFont val="Times New Roman"/>
        <family val="1"/>
      </rPr>
      <t>≤3m</t>
    </r>
  </si>
  <si>
    <r>
      <t>扒齿搂膜式或其他残膜回收机，工作幅宽</t>
    </r>
    <r>
      <rPr>
        <sz val="10"/>
        <rFont val="Times New Roman"/>
        <family val="1"/>
      </rPr>
      <t>3m</t>
    </r>
    <r>
      <rPr>
        <sz val="10"/>
        <rFont val="宋体"/>
        <family val="0"/>
      </rPr>
      <t>以上</t>
    </r>
  </si>
  <si>
    <r>
      <t>机引式，工作方式：扒齿搂膜式或其他式，工作幅宽＞</t>
    </r>
    <r>
      <rPr>
        <sz val="10"/>
        <rFont val="Times New Roman"/>
        <family val="1"/>
      </rPr>
      <t>3m</t>
    </r>
  </si>
  <si>
    <r>
      <t>拔杆式残膜回收机，工作幅宽</t>
    </r>
    <r>
      <rPr>
        <sz val="10"/>
        <rFont val="Times New Roman"/>
        <family val="1"/>
      </rPr>
      <t>1.4m—2m</t>
    </r>
  </si>
  <si>
    <r>
      <t>工作方式：拔杆起膜式，</t>
    </r>
    <r>
      <rPr>
        <sz val="10"/>
        <rFont val="Times New Roman"/>
        <family val="1"/>
      </rPr>
      <t>1.4m≤</t>
    </r>
    <r>
      <rPr>
        <sz val="10"/>
        <rFont val="宋体"/>
        <family val="0"/>
      </rPr>
      <t>工作幅宽＜</t>
    </r>
    <r>
      <rPr>
        <sz val="10"/>
        <rFont val="Times New Roman"/>
        <family val="1"/>
      </rPr>
      <t>2m</t>
    </r>
  </si>
  <si>
    <r>
      <t>拔杆式残膜回收机，工作幅宽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及以上　</t>
    </r>
  </si>
  <si>
    <r>
      <t>工作方式：拔杆起膜，工作幅宽</t>
    </r>
    <r>
      <rPr>
        <sz val="10"/>
        <rFont val="Times New Roman"/>
        <family val="1"/>
      </rPr>
      <t>≥2m</t>
    </r>
  </si>
  <si>
    <t>64.5</t>
  </si>
  <si>
    <r>
      <t>带秸秆粉碎功能残膜回收机，工作幅宽</t>
    </r>
    <r>
      <rPr>
        <sz val="10"/>
        <rFont val="Times New Roman"/>
        <family val="1"/>
      </rPr>
      <t>1.8m</t>
    </r>
    <r>
      <rPr>
        <sz val="10"/>
        <rFont val="宋体"/>
        <family val="0"/>
      </rPr>
      <t>及以上</t>
    </r>
  </si>
  <si>
    <r>
      <t>工作幅宽</t>
    </r>
    <r>
      <rPr>
        <sz val="10"/>
        <rFont val="Times New Roman"/>
        <family val="1"/>
      </rPr>
      <t>≥1.8m</t>
    </r>
    <r>
      <rPr>
        <sz val="10"/>
        <rFont val="宋体"/>
        <family val="0"/>
      </rPr>
      <t>；带秸秆粉碎功能</t>
    </r>
  </si>
  <si>
    <r>
      <t>65.</t>
    </r>
    <r>
      <rPr>
        <sz val="10"/>
        <rFont val="宋体"/>
        <family val="0"/>
      </rPr>
      <t>沼液沼渣抽排设备</t>
    </r>
  </si>
  <si>
    <t>带刀带磨碎盘沼液沼渣抽排设备</t>
  </si>
  <si>
    <t>带刀带磨碎盘；电机</t>
  </si>
  <si>
    <r>
      <t>罐体容积</t>
    </r>
    <r>
      <rPr>
        <sz val="10"/>
        <rFont val="Times New Roman"/>
        <family val="1"/>
      </rPr>
      <t>1m³</t>
    </r>
    <r>
      <rPr>
        <sz val="10"/>
        <rFont val="宋体"/>
        <family val="0"/>
      </rPr>
      <t>及以上沼液沼渣抽排设备</t>
    </r>
  </si>
  <si>
    <r>
      <t>罐体容积</t>
    </r>
    <r>
      <rPr>
        <sz val="10"/>
        <rFont val="Times New Roman"/>
        <family val="1"/>
      </rPr>
      <t>≥1m³</t>
    </r>
    <r>
      <rPr>
        <sz val="10"/>
        <rFont val="宋体"/>
        <family val="0"/>
      </rPr>
      <t>；不锈钢罐体</t>
    </r>
  </si>
  <si>
    <r>
      <t>66.</t>
    </r>
    <r>
      <rPr>
        <sz val="10"/>
        <rFont val="宋体"/>
        <family val="0"/>
      </rPr>
      <t>病死畜禽无害化处理设备</t>
    </r>
  </si>
  <si>
    <t>病死畜禽无害化处理设备</t>
  </si>
  <si>
    <r>
      <t>67.</t>
    </r>
    <r>
      <rPr>
        <sz val="10"/>
        <rFont val="宋体"/>
        <family val="0"/>
      </rPr>
      <t>秸秆压块（粒、棒）机</t>
    </r>
  </si>
  <si>
    <r>
      <t>1-2T/H</t>
    </r>
    <r>
      <rPr>
        <sz val="10"/>
        <rFont val="宋体"/>
        <family val="0"/>
      </rPr>
      <t>压块机</t>
    </r>
  </si>
  <si>
    <r>
      <t>1T/H≤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2T/H</t>
    </r>
  </si>
  <si>
    <r>
      <t>2T/H</t>
    </r>
    <r>
      <rPr>
        <sz val="10"/>
        <rFont val="宋体"/>
        <family val="0"/>
      </rPr>
      <t>及以上压块机</t>
    </r>
  </si>
  <si>
    <r>
      <t>生产率</t>
    </r>
    <r>
      <rPr>
        <sz val="10"/>
        <rFont val="Times New Roman"/>
        <family val="1"/>
      </rPr>
      <t>≥2T/H</t>
    </r>
  </si>
  <si>
    <t>十二、设施农业设备</t>
  </si>
  <si>
    <t>（三十）温室大棚设备</t>
  </si>
  <si>
    <r>
      <t>68.</t>
    </r>
    <r>
      <rPr>
        <sz val="10"/>
        <rFont val="宋体"/>
        <family val="0"/>
      </rPr>
      <t>热风炉</t>
    </r>
  </si>
  <si>
    <r>
      <t>供热量小于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生物质燃料热风炉</t>
    </r>
  </si>
  <si>
    <r>
      <t>供热量＜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，燃料为生物质成型颗粒，配备送料装置、温控设备等</t>
    </r>
  </si>
  <si>
    <r>
      <t>供热量</t>
    </r>
    <r>
      <rPr>
        <sz val="10"/>
        <rFont val="Times New Roman"/>
        <family val="1"/>
      </rPr>
      <t>400-800MJ/h</t>
    </r>
    <r>
      <rPr>
        <sz val="10"/>
        <rFont val="宋体"/>
        <family val="0"/>
      </rPr>
      <t>生物质燃料热风炉</t>
    </r>
  </si>
  <si>
    <r>
      <t>400MJ/h≤</t>
    </r>
    <r>
      <rPr>
        <sz val="10"/>
        <rFont val="宋体"/>
        <family val="0"/>
      </rPr>
      <t>供热量＜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，燃料为生物质成型颗粒，配备送料装置、温控设备等</t>
    </r>
  </si>
  <si>
    <r>
      <t>供热量大于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生物质燃料热风炉</t>
    </r>
  </si>
  <si>
    <r>
      <t>供热量</t>
    </r>
    <r>
      <rPr>
        <sz val="10"/>
        <rFont val="Times New Roman"/>
        <family val="1"/>
      </rPr>
      <t>≥800MJ/h</t>
    </r>
    <r>
      <rPr>
        <sz val="10"/>
        <rFont val="宋体"/>
        <family val="0"/>
      </rPr>
      <t>，燃料为生物质成型颗粒，配备送料装置、温控设备等</t>
    </r>
  </si>
  <si>
    <r>
      <t>热功率大于</t>
    </r>
    <r>
      <rPr>
        <sz val="10"/>
        <rFont val="Times New Roman"/>
        <family val="1"/>
      </rPr>
      <t>100KW</t>
    </r>
    <r>
      <rPr>
        <sz val="10"/>
        <rFont val="宋体"/>
        <family val="0"/>
      </rPr>
      <t>热泵热风炉（配套谷物烘干机），配备除尘装置</t>
    </r>
  </si>
  <si>
    <r>
      <t>热泵热风炉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配套粮食烘干机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；额定功率；额定制热量额定功率</t>
    </r>
    <r>
      <rPr>
        <sz val="10"/>
        <rFont val="Times New Roman"/>
        <family val="1"/>
      </rPr>
      <t>≥30KW</t>
    </r>
    <r>
      <rPr>
        <sz val="10"/>
        <rFont val="宋体"/>
        <family val="0"/>
      </rPr>
      <t>；额定制热量</t>
    </r>
    <r>
      <rPr>
        <sz val="10"/>
        <rFont val="Times New Roman"/>
        <family val="1"/>
      </rPr>
      <t>≥100KW</t>
    </r>
  </si>
  <si>
    <r>
      <t>69.</t>
    </r>
    <r>
      <rPr>
        <sz val="10"/>
        <rFont val="宋体"/>
        <family val="0"/>
      </rPr>
      <t>加温系统（含燃油热风炉、热水加温系统）</t>
    </r>
  </si>
  <si>
    <t>加温系统成套设备（含燃油热风炉、热水加温系统）</t>
  </si>
  <si>
    <t>含燃油热风炉、热水加温系统等</t>
  </si>
  <si>
    <r>
      <t>70.</t>
    </r>
    <r>
      <rPr>
        <sz val="10"/>
        <rFont val="宋体"/>
        <family val="0"/>
      </rPr>
      <t>水帘降温设备</t>
    </r>
  </si>
  <si>
    <t>水帘降温设备</t>
  </si>
  <si>
    <r>
      <t>功率</t>
    </r>
    <r>
      <rPr>
        <sz val="10"/>
        <rFont val="Times New Roman"/>
        <family val="1"/>
      </rPr>
      <t>≥1.1kw</t>
    </r>
    <r>
      <rPr>
        <sz val="10"/>
        <rFont val="宋体"/>
        <family val="0"/>
      </rPr>
      <t>，配套水帘面积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㎡</t>
    </r>
  </si>
  <si>
    <t>十三、动力机械</t>
  </si>
  <si>
    <t>（三十一）拖拉机</t>
  </si>
  <si>
    <r>
      <t>71.</t>
    </r>
    <r>
      <rPr>
        <sz val="10"/>
        <rFont val="宋体"/>
        <family val="0"/>
      </rPr>
      <t>轮式拖拉机（不含皮带传动轮式拖拉机）</t>
    </r>
  </si>
  <si>
    <r>
      <t>20</t>
    </r>
    <r>
      <rPr>
        <sz val="10"/>
        <rFont val="宋体"/>
        <family val="0"/>
      </rPr>
      <t>马力以下两轮驱动拖拉机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</si>
  <si>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马力；驱动方式：两轮驱动</t>
    </r>
  </si>
  <si>
    <r>
      <t>20—30</t>
    </r>
    <r>
      <rPr>
        <sz val="10"/>
        <rFont val="宋体"/>
        <family val="0"/>
      </rPr>
      <t>马力两轮驱动拖拉机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</si>
  <si>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马力；驱动方式：两轮驱动</t>
    </r>
  </si>
  <si>
    <r>
      <t>30—40</t>
    </r>
    <r>
      <rPr>
        <sz val="10"/>
        <rFont val="宋体"/>
        <family val="0"/>
      </rPr>
      <t>马力两轮驱动拖拉机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</si>
  <si>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马力；驱动方式：两轮驱动</t>
    </r>
  </si>
  <si>
    <r>
      <t>40—50</t>
    </r>
    <r>
      <rPr>
        <sz val="10"/>
        <rFont val="宋体"/>
        <family val="0"/>
      </rPr>
      <t>马力两轮驱动拖拉机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</si>
  <si>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马力；驱动方式：两轮驱动</t>
    </r>
  </si>
  <si>
    <r>
      <t>50—60</t>
    </r>
    <r>
      <rPr>
        <sz val="10"/>
        <rFont val="宋体"/>
        <family val="0"/>
      </rPr>
      <t>马力两轮驱动拖拉机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</si>
  <si>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马力；驱动方式：两轮驱动</t>
    </r>
  </si>
  <si>
    <r>
      <t>60—70</t>
    </r>
    <r>
      <rPr>
        <sz val="10"/>
        <rFont val="宋体"/>
        <family val="0"/>
      </rPr>
      <t>马力两轮驱动拖拉机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</si>
  <si>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马力；驱动方式：两轮驱动</t>
    </r>
  </si>
  <si>
    <r>
      <t>70—80</t>
    </r>
    <r>
      <rPr>
        <sz val="10"/>
        <rFont val="宋体"/>
        <family val="0"/>
      </rPr>
      <t>马力两轮驱动拖拉机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</si>
  <si>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马力；驱动方式：两轮驱动</t>
    </r>
  </si>
  <si>
    <r>
      <t>80—90</t>
    </r>
    <r>
      <rPr>
        <sz val="10"/>
        <rFont val="宋体"/>
        <family val="0"/>
      </rPr>
      <t>马力两轮驱动拖拉机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</si>
  <si>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马力；驱动方式：两轮驱动</t>
    </r>
  </si>
  <si>
    <r>
      <t>90—100</t>
    </r>
    <r>
      <rPr>
        <sz val="10"/>
        <rFont val="宋体"/>
        <family val="0"/>
      </rPr>
      <t>马力两轮驱动拖拉机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</si>
  <si>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马力；驱动方式：两轮驱动</t>
    </r>
  </si>
  <si>
    <t>71.10</t>
  </si>
  <si>
    <r>
      <t>100</t>
    </r>
    <r>
      <rPr>
        <sz val="10"/>
        <rFont val="宋体"/>
        <family val="0"/>
      </rPr>
      <t>马力及以上两轮驱动拖拉机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</si>
  <si>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马力；驱动方式：两轮驱动</t>
    </r>
  </si>
  <si>
    <r>
      <t>20</t>
    </r>
    <r>
      <rPr>
        <sz val="10"/>
        <rFont val="宋体"/>
        <family val="0"/>
      </rPr>
      <t>马力以下四轮驱动拖拉机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</si>
  <si>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马力；驱动方式：四轮驱动</t>
    </r>
  </si>
  <si>
    <r>
      <t>20—30</t>
    </r>
    <r>
      <rPr>
        <sz val="10"/>
        <rFont val="宋体"/>
        <family val="0"/>
      </rPr>
      <t>马力四轮驱动拖拉机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</si>
  <si>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马力；驱动方式：四轮驱动</t>
    </r>
  </si>
  <si>
    <r>
      <t>30—40</t>
    </r>
    <r>
      <rPr>
        <sz val="10"/>
        <rFont val="宋体"/>
        <family val="0"/>
      </rPr>
      <t>马力四轮驱动拖拉机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</si>
  <si>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马力；驱动方式：四轮驱动</t>
    </r>
  </si>
  <si>
    <r>
      <t>40—50</t>
    </r>
    <r>
      <rPr>
        <sz val="10"/>
        <rFont val="宋体"/>
        <family val="0"/>
      </rPr>
      <t>马力四轮驱动拖拉机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</si>
  <si>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马力；驱动方式：四轮驱动</t>
    </r>
  </si>
  <si>
    <r>
      <t>50—60</t>
    </r>
    <r>
      <rPr>
        <sz val="10"/>
        <rFont val="宋体"/>
        <family val="0"/>
      </rPr>
      <t>马力四轮驱动拖拉机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</si>
  <si>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马力；驱动方式：四轮驱动</t>
    </r>
  </si>
  <si>
    <r>
      <t>60—70</t>
    </r>
    <r>
      <rPr>
        <sz val="10"/>
        <rFont val="宋体"/>
        <family val="0"/>
      </rPr>
      <t>马力四轮驱动拖拉机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</si>
  <si>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马力；驱动方式：四轮驱动</t>
    </r>
  </si>
  <si>
    <r>
      <t>70—80</t>
    </r>
    <r>
      <rPr>
        <sz val="10"/>
        <rFont val="宋体"/>
        <family val="0"/>
      </rPr>
      <t>马力四轮驱动拖拉机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</si>
  <si>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马力；驱动方式：四轮驱动</t>
    </r>
  </si>
  <si>
    <r>
      <t>80—90</t>
    </r>
    <r>
      <rPr>
        <sz val="10"/>
        <rFont val="宋体"/>
        <family val="0"/>
      </rPr>
      <t>马力四轮驱动拖拉机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</si>
  <si>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马力；驱动方式：四轮驱动</t>
    </r>
  </si>
  <si>
    <r>
      <t>90</t>
    </r>
    <r>
      <rPr>
        <sz val="10"/>
        <rFont val="宋体"/>
        <family val="0"/>
      </rPr>
      <t>马力及以上四轮驱动拖拉机</t>
    </r>
  </si>
  <si>
    <r>
      <t>功率</t>
    </r>
    <r>
      <rPr>
        <sz val="10"/>
        <rFont val="Times New Roman"/>
        <family val="1"/>
      </rPr>
      <t>≥90</t>
    </r>
    <r>
      <rPr>
        <sz val="10"/>
        <rFont val="宋体"/>
        <family val="0"/>
      </rPr>
      <t>马力；驱动方式：四轮驱动</t>
    </r>
  </si>
  <si>
    <r>
      <t>72.</t>
    </r>
    <r>
      <rPr>
        <sz val="10"/>
        <rFont val="宋体"/>
        <family val="0"/>
      </rPr>
      <t>手扶拖拉机</t>
    </r>
  </si>
  <si>
    <r>
      <t>8</t>
    </r>
    <r>
      <rPr>
        <sz val="10"/>
        <rFont val="宋体"/>
        <family val="0"/>
      </rPr>
      <t>马力及以上皮带传动手扶拖拉机</t>
    </r>
  </si>
  <si>
    <r>
      <t>传动方式：皮带传动；功率</t>
    </r>
    <r>
      <rPr>
        <sz val="10"/>
        <rFont val="Times New Roman"/>
        <family val="1"/>
      </rPr>
      <t>≥8</t>
    </r>
    <r>
      <rPr>
        <sz val="10"/>
        <rFont val="宋体"/>
        <family val="0"/>
      </rPr>
      <t>马力</t>
    </r>
  </si>
  <si>
    <r>
      <t>11—15</t>
    </r>
    <r>
      <rPr>
        <sz val="10"/>
        <rFont val="宋体"/>
        <family val="0"/>
      </rPr>
      <t>马力直联传动手扶拖拉机</t>
    </r>
  </si>
  <si>
    <r>
      <t>传动方式：直联传动；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≤15</t>
    </r>
    <r>
      <rPr>
        <sz val="10"/>
        <rFont val="宋体"/>
        <family val="0"/>
      </rPr>
      <t>马力</t>
    </r>
  </si>
  <si>
    <r>
      <t>73.</t>
    </r>
    <r>
      <rPr>
        <sz val="10"/>
        <rFont val="宋体"/>
        <family val="0"/>
      </rPr>
      <t>履带式拖拉机</t>
    </r>
  </si>
  <si>
    <r>
      <t>40—60</t>
    </r>
    <r>
      <rPr>
        <sz val="10"/>
        <rFont val="宋体"/>
        <family val="0"/>
      </rPr>
      <t>马力履带式拖拉机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</si>
  <si>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马力；驱动方式：履带式</t>
    </r>
  </si>
  <si>
    <r>
      <t>60—70</t>
    </r>
    <r>
      <rPr>
        <sz val="10"/>
        <rFont val="宋体"/>
        <family val="0"/>
      </rPr>
      <t>马力履带式拖拉机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</si>
  <si>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马力；驱动方式：履带式</t>
    </r>
  </si>
  <si>
    <r>
      <t>70—90</t>
    </r>
    <r>
      <rPr>
        <sz val="10"/>
        <rFont val="宋体"/>
        <family val="0"/>
      </rPr>
      <t>马力履带式拖拉机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</si>
  <si>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马力；驱动方式：履带式</t>
    </r>
  </si>
  <si>
    <r>
      <t>90—100</t>
    </r>
    <r>
      <rPr>
        <sz val="10"/>
        <rFont val="宋体"/>
        <family val="0"/>
      </rPr>
      <t>马力履带式拖拉机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</si>
  <si>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马力；驱动方式：履带式</t>
    </r>
  </si>
  <si>
    <r>
      <t>100</t>
    </r>
    <r>
      <rPr>
        <sz val="10"/>
        <rFont val="宋体"/>
        <family val="0"/>
      </rPr>
      <t>马力及以上履带式拖拉机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</si>
  <si>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马力；驱动方式：履带式</t>
    </r>
  </si>
  <si>
    <r>
      <t>50</t>
    </r>
    <r>
      <rPr>
        <sz val="10"/>
        <rFont val="宋体"/>
        <family val="0"/>
      </rPr>
      <t>马力及以上轻型履带式拖拉机</t>
    </r>
  </si>
  <si>
    <r>
      <t>功率</t>
    </r>
    <r>
      <rPr>
        <sz val="10"/>
        <rFont val="Times New Roman"/>
        <family val="1"/>
      </rPr>
      <t>≥50</t>
    </r>
    <r>
      <rPr>
        <sz val="10"/>
        <rFont val="宋体"/>
        <family val="0"/>
      </rPr>
      <t>马力；驱动方式：履带式；橡胶履带</t>
    </r>
  </si>
  <si>
    <t>十四、其他机械</t>
  </si>
  <si>
    <t>（三十二）养蜂设备</t>
  </si>
  <si>
    <r>
      <t>74.</t>
    </r>
    <r>
      <rPr>
        <sz val="10"/>
        <rFont val="宋体"/>
        <family val="0"/>
      </rPr>
      <t>养蜂平台</t>
    </r>
  </si>
  <si>
    <t>王浆挖浆机</t>
  </si>
  <si>
    <r>
      <t>挖浆速度：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/min</t>
    </r>
    <r>
      <rPr>
        <sz val="10"/>
        <rFont val="宋体"/>
        <family val="0"/>
      </rPr>
      <t>；单台基条王浆残留量：</t>
    </r>
    <r>
      <rPr>
        <sz val="10"/>
        <rFont val="Times New Roman"/>
        <family val="1"/>
      </rPr>
      <t>≤1g</t>
    </r>
  </si>
  <si>
    <r>
      <t>移动式</t>
    </r>
    <r>
      <rPr>
        <sz val="10"/>
        <rFont val="宋体"/>
        <family val="0"/>
      </rPr>
      <t>养蜂平台</t>
    </r>
  </si>
  <si>
    <r>
      <t>适用蜂箱数量：</t>
    </r>
    <r>
      <rPr>
        <sz val="10"/>
        <rFont val="Times New Roman"/>
        <family val="1"/>
      </rPr>
      <t>≥80</t>
    </r>
    <r>
      <rPr>
        <sz val="10"/>
        <rFont val="宋体"/>
        <family val="0"/>
      </rPr>
      <t>个；含联动式蜂箱踏板、蜂箱保湿装置、蜜蜂饲喂装置、电动摇浆机、电动取浆器、花粉干燥箱。</t>
    </r>
  </si>
  <si>
    <t>（三十三）其他机械</t>
  </si>
  <si>
    <r>
      <t>75.</t>
    </r>
    <r>
      <rPr>
        <sz val="10"/>
        <rFont val="宋体"/>
        <family val="0"/>
      </rPr>
      <t>简易保鲜储藏设备</t>
    </r>
  </si>
  <si>
    <r>
      <t>库容</t>
    </r>
    <r>
      <rPr>
        <sz val="10"/>
        <rFont val="Times New Roman"/>
        <family val="1"/>
      </rPr>
      <t>50m³</t>
    </r>
    <r>
      <rPr>
        <sz val="10"/>
        <rFont val="宋体"/>
        <family val="0"/>
      </rPr>
      <t>以下简易保鲜储藏设备</t>
    </r>
  </si>
  <si>
    <r>
      <t>库容＜</t>
    </r>
    <r>
      <rPr>
        <sz val="10"/>
        <rFont val="Times New Roman"/>
        <family val="1"/>
      </rPr>
      <t>50m³</t>
    </r>
  </si>
  <si>
    <r>
      <t>260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</si>
  <si>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50—100m³</t>
    </r>
    <r>
      <rPr>
        <sz val="10"/>
        <rFont val="宋体"/>
        <family val="0"/>
      </rPr>
      <t>简易保鲜储藏设备</t>
    </r>
  </si>
  <si>
    <r>
      <t>50m³≤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100m³</t>
    </r>
  </si>
  <si>
    <r>
      <t>150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</si>
  <si>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100—200m³</t>
    </r>
    <r>
      <rPr>
        <sz val="10"/>
        <rFont val="宋体"/>
        <family val="0"/>
      </rPr>
      <t>简易保鲜储藏设备</t>
    </r>
  </si>
  <si>
    <r>
      <t>100m³≤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200m³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</si>
  <si>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</si>
  <si>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200—400m³</t>
    </r>
    <r>
      <rPr>
        <sz val="10"/>
        <rFont val="宋体"/>
        <family val="0"/>
      </rPr>
      <t>简易保鲜储藏设备</t>
    </r>
  </si>
  <si>
    <r>
      <t>200m³≤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400m³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</si>
  <si>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</si>
  <si>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400m³</t>
    </r>
    <r>
      <rPr>
        <sz val="10"/>
        <rFont val="宋体"/>
        <family val="0"/>
      </rPr>
      <t>及以上简易保鲜储藏设备</t>
    </r>
  </si>
  <si>
    <r>
      <t>库容</t>
    </r>
    <r>
      <rPr>
        <sz val="10"/>
        <rFont val="Times New Roman"/>
        <family val="1"/>
      </rPr>
      <t>≥ 400m³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</si>
  <si>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</si>
  <si>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76.</t>
    </r>
    <r>
      <rPr>
        <sz val="10"/>
        <rFont val="宋体"/>
        <family val="0"/>
      </rPr>
      <t>农业用北斗终端（含渔船用）</t>
    </r>
  </si>
  <si>
    <r>
      <t>液压控制转向机，直线精度</t>
    </r>
    <r>
      <rPr>
        <sz val="10"/>
        <rFont val="Times New Roman"/>
        <family val="1"/>
      </rPr>
      <t>±2.5cm</t>
    </r>
    <r>
      <rPr>
        <sz val="10"/>
        <rFont val="宋体"/>
        <family val="0"/>
      </rPr>
      <t>的北斗导航自动驾驶系统</t>
    </r>
  </si>
  <si>
    <r>
      <t>液压控制转向机，北斗导航自动驾驶系统，直线精度</t>
    </r>
    <r>
      <rPr>
        <sz val="10"/>
        <rFont val="Times New Roman"/>
        <family val="1"/>
      </rPr>
      <t>±2.5cm</t>
    </r>
  </si>
  <si>
    <r>
      <t>电动方向盘，直线精度</t>
    </r>
    <r>
      <rPr>
        <sz val="10"/>
        <rFont val="Times New Roman"/>
        <family val="1"/>
      </rPr>
      <t>±10cm</t>
    </r>
    <r>
      <rPr>
        <sz val="10"/>
        <rFont val="宋体"/>
        <family val="0"/>
      </rPr>
      <t>的北斗导航辅助驾驶系统</t>
    </r>
  </si>
  <si>
    <r>
      <t>电动方向盘，北斗导航辅助驾驶系统，直线精度</t>
    </r>
    <r>
      <rPr>
        <sz val="10"/>
        <rFont val="Times New Roman"/>
        <family val="1"/>
      </rPr>
      <t>±10cm</t>
    </r>
  </si>
  <si>
    <t>渔船农业用北斗终端</t>
  </si>
  <si>
    <t>陆地农业用北斗终端</t>
  </si>
  <si>
    <t>单轴1000—1500mm旋耕机</t>
  </si>
  <si>
    <t>单轴1500—2000mm旋耕机</t>
  </si>
  <si>
    <t>单轴2000—2500mm旋耕机</t>
  </si>
  <si>
    <t>单轴2500mm及以上旋耕机</t>
  </si>
  <si>
    <t>双轴1000—1500mm旋耕机</t>
  </si>
  <si>
    <t>双轴1500—2000mm旋耕机</t>
  </si>
  <si>
    <t>双轴2000—2500mm旋耕机</t>
  </si>
  <si>
    <t>双轴2500mm及以上旋耕机</t>
  </si>
  <si>
    <t>1200mm及以上履带自走式旋耕机</t>
  </si>
  <si>
    <t>3铲及以下深松机</t>
  </si>
  <si>
    <t>4—5铲深松机</t>
  </si>
  <si>
    <t>6铲及以上深松机</t>
  </si>
  <si>
    <t>3铲及以下振动式、全方位式深松机</t>
  </si>
  <si>
    <t>4—5铲振动式、全方位式深松机</t>
  </si>
  <si>
    <t>6铲及以上振动式、全方位式深松机</t>
  </si>
  <si>
    <t>6行及以下条播机</t>
  </si>
  <si>
    <t>7—11行条播机</t>
  </si>
  <si>
    <t>12—18行条播机</t>
  </si>
  <si>
    <t>19—24行条播机</t>
  </si>
  <si>
    <t>25行及以上条播机</t>
  </si>
  <si>
    <t>普通2—3行穴播机</t>
  </si>
  <si>
    <t>普通4—5行穴播机</t>
  </si>
  <si>
    <t>普通6行及以上穴播机</t>
  </si>
  <si>
    <t>精量2—3行穴播机</t>
  </si>
  <si>
    <t>精量4—5行穴播机</t>
  </si>
  <si>
    <t>精量6—10行穴播机</t>
  </si>
  <si>
    <t>精量11行及以上穴播机</t>
  </si>
  <si>
    <t>6行及以下免耕条播机</t>
  </si>
  <si>
    <t>7—11行免耕条播机</t>
  </si>
  <si>
    <t>12—18行免耕条播机</t>
  </si>
  <si>
    <t>19—24行免耕条播机</t>
  </si>
  <si>
    <t>25行及以上免耕条播机</t>
  </si>
  <si>
    <t>普通2—3行免耕穴播机</t>
  </si>
  <si>
    <t>普通4—5行免耕穴播机</t>
  </si>
  <si>
    <t>普通6行及以上免耕穴播机</t>
  </si>
  <si>
    <t>精量2—3行免耕穴播机</t>
  </si>
  <si>
    <t>精量4—5行免耕穴播机</t>
  </si>
  <si>
    <t>精量6行及以上免耕穴播机</t>
  </si>
  <si>
    <t>2—3行牵引式免耕穴播机</t>
  </si>
  <si>
    <t>4—5行牵引式免耕穴播机</t>
  </si>
  <si>
    <t>6行及以上牵引式免耕穴播机</t>
  </si>
  <si>
    <t>4行手扶拖拉机配套水稻插秧机</t>
  </si>
  <si>
    <t>2行手扶步进式水稻插秧机</t>
  </si>
  <si>
    <t>4行及以上手扶步进式水稻插秧机(简易型）</t>
  </si>
  <si>
    <t>4行手扶步进式水稻插秧机</t>
  </si>
  <si>
    <t>6行及以上手扶步进式水稻插秧机</t>
  </si>
  <si>
    <t>6行及以上独轮乘坐式水稻插秧机</t>
  </si>
  <si>
    <t>4行四轮乘坐式水稻插秧机</t>
  </si>
  <si>
    <t>6—7行四轮乘坐式水稻插秧机</t>
  </si>
  <si>
    <t>8行及以上四轮乘坐式水稻插秧机</t>
  </si>
  <si>
    <t>12m以下悬挂及牵引式喷杆喷雾机</t>
  </si>
  <si>
    <t>12—18m悬挂及牵引式喷杆喷雾机</t>
  </si>
  <si>
    <t>18m及以上悬挂及牵引式喷杆喷雾机</t>
  </si>
  <si>
    <t>18马力以下自走式喷杆喷雾机</t>
  </si>
  <si>
    <t>18—50马力自走式喷杆喷雾机</t>
  </si>
  <si>
    <t>50—100马力自走式喷杆喷雾机</t>
  </si>
  <si>
    <t>100马力及以上自走式喷杆喷雾机</t>
  </si>
  <si>
    <t>2—3kg/s自走轮式谷物联合收割机（全喂入）</t>
  </si>
  <si>
    <t>3—4kg/s自走轮式谷物联合收割机（全喂入）</t>
  </si>
  <si>
    <t>4—5kg/s自走轮式谷物联合收割机（全喂入）</t>
  </si>
  <si>
    <t>5—6kg/s自走轮式谷物联合收割机（全喂入）</t>
  </si>
  <si>
    <t>6—7kg/s自走轮式谷物联合收割机（全喂入）</t>
  </si>
  <si>
    <t>7—8kg/s自走轮式谷物联合收割机（全喂入）</t>
  </si>
  <si>
    <t>8kg/s及以上自走轮式谷物联合收割机（全喂入）</t>
  </si>
  <si>
    <r>
      <t>0.6—1kg/s</t>
    </r>
    <r>
      <rPr>
        <sz val="11"/>
        <color indexed="8"/>
        <rFont val="宋体"/>
        <family val="0"/>
      </rPr>
      <t>自走履带式谷物联合收割机（全喂入）；包含</t>
    </r>
    <r>
      <rPr>
        <sz val="11"/>
        <rFont val="宋体"/>
        <family val="0"/>
      </rPr>
      <t>1</t>
    </r>
    <r>
      <rPr>
        <sz val="11"/>
        <rFont val="宋体"/>
        <family val="0"/>
      </rPr>
      <t>—</t>
    </r>
    <r>
      <rPr>
        <sz val="11"/>
        <rFont val="宋体"/>
        <family val="0"/>
      </rPr>
      <t>1.5kg/s</t>
    </r>
    <r>
      <rPr>
        <sz val="11"/>
        <rFont val="宋体"/>
        <family val="0"/>
      </rPr>
      <t>自走履带式水稻联合收割机（全喂入）</t>
    </r>
  </si>
  <si>
    <r>
      <t>1—1.5kg/s</t>
    </r>
    <r>
      <rPr>
        <sz val="11"/>
        <color indexed="8"/>
        <rFont val="宋体"/>
        <family val="0"/>
      </rPr>
      <t>自走履带式谷物联合收割机（全喂入）；包含</t>
    </r>
    <r>
      <rPr>
        <sz val="11"/>
        <rFont val="宋体"/>
        <family val="0"/>
      </rPr>
      <t>1.5</t>
    </r>
    <r>
      <rPr>
        <sz val="11"/>
        <rFont val="宋体"/>
        <family val="0"/>
      </rPr>
      <t>—</t>
    </r>
    <r>
      <rPr>
        <sz val="11"/>
        <rFont val="宋体"/>
        <family val="0"/>
      </rPr>
      <t>2.1kg/s</t>
    </r>
    <r>
      <rPr>
        <sz val="11"/>
        <rFont val="宋体"/>
        <family val="0"/>
      </rPr>
      <t>自走履带式水稻联合收割机（全喂入）</t>
    </r>
  </si>
  <si>
    <r>
      <t>1.5—2.1kg/s</t>
    </r>
    <r>
      <rPr>
        <sz val="11"/>
        <color indexed="8"/>
        <rFont val="宋体"/>
        <family val="0"/>
      </rPr>
      <t>自走履带式谷物联合收割机（全喂入）；包含</t>
    </r>
    <r>
      <rPr>
        <sz val="11"/>
        <rFont val="宋体"/>
        <family val="0"/>
      </rPr>
      <t>2.1</t>
    </r>
    <r>
      <rPr>
        <sz val="11"/>
        <rFont val="宋体"/>
        <family val="0"/>
      </rPr>
      <t>—</t>
    </r>
    <r>
      <rPr>
        <sz val="11"/>
        <rFont val="宋体"/>
        <family val="0"/>
      </rPr>
      <t>3kg/s</t>
    </r>
    <r>
      <rPr>
        <sz val="11"/>
        <rFont val="宋体"/>
        <family val="0"/>
      </rPr>
      <t>自走履带式水稻联合收割机（全喂入）</t>
    </r>
  </si>
  <si>
    <r>
      <t>2.1—3kg/s</t>
    </r>
    <r>
      <rPr>
        <sz val="11"/>
        <color indexed="8"/>
        <rFont val="宋体"/>
        <family val="0"/>
      </rPr>
      <t>自走履带式谷物联合收割机（全喂入）；包含</t>
    </r>
    <r>
      <rPr>
        <sz val="11"/>
        <rFont val="宋体"/>
        <family val="0"/>
      </rPr>
      <t>3</t>
    </r>
    <r>
      <rPr>
        <sz val="11"/>
        <rFont val="宋体"/>
        <family val="0"/>
      </rPr>
      <t>—</t>
    </r>
    <r>
      <rPr>
        <sz val="11"/>
        <rFont val="宋体"/>
        <family val="0"/>
      </rPr>
      <t>4kg/s</t>
    </r>
    <r>
      <rPr>
        <sz val="11"/>
        <rFont val="宋体"/>
        <family val="0"/>
      </rPr>
      <t>自走履带式水稻联合收割机（全喂入）</t>
    </r>
  </si>
  <si>
    <t>3—4kg/s自走履带式谷物联合收割机（全喂入）；包含4kg/s及以上自走履带式水稻联合收割机（全喂入）</t>
  </si>
  <si>
    <t>4kg/s及以上自走履带式谷物联合收割机（全喂入）</t>
  </si>
  <si>
    <t>3行35马力及以上半喂入联合收割机</t>
  </si>
  <si>
    <t>4行及以上35马力及以上半喂入联合收割机</t>
  </si>
  <si>
    <t>2行摘穗型自走式玉米收获机</t>
  </si>
  <si>
    <t>3行摘穗型自走式玉米收获机</t>
  </si>
  <si>
    <t>4行摘穗型自走式玉米收获机</t>
  </si>
  <si>
    <t>5行及以上摘穗型自走式玉米收获机</t>
  </si>
  <si>
    <t>2行摘穗剥皮型自走式玉米收获机</t>
  </si>
  <si>
    <t>3行摘穗剥皮型自走式玉米收获机</t>
  </si>
  <si>
    <t>4行摘穗剥皮型自走式玉米收获机</t>
  </si>
  <si>
    <t>5行及以上摘穗剥皮型自走式玉米收获机</t>
  </si>
  <si>
    <t>3行80—95马力兼收小麦型玉米收获机</t>
  </si>
  <si>
    <t>3行95马力及以上兼收小麦型玉米收获机</t>
  </si>
  <si>
    <t>4行80—100马力兼收小麦型玉米收获机</t>
  </si>
  <si>
    <t>4行100马力及以上兼收小麦型玉米收获机</t>
  </si>
  <si>
    <t>3行及以下籽粒收获型自走式玉米联合收获机</t>
  </si>
  <si>
    <t>4行籽粒收获型自走式玉米联合收获机</t>
  </si>
  <si>
    <t>5行及以上籽粒收获型自走式玉米联合收获机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</si>
  <si>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</si>
  <si>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</si>
  <si>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</si>
  <si>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</si>
  <si>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</si>
  <si>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</si>
  <si>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2—3kg/s自走轮式油菜籽收获机</t>
  </si>
  <si>
    <t>3—4kg/s自走轮式油菜籽收获机</t>
  </si>
  <si>
    <t>4—5kg/s自走轮式油菜籽收获机</t>
  </si>
  <si>
    <t>5—6kg/s自走轮式油菜籽收获机</t>
  </si>
  <si>
    <t>6—7kg/s自走轮式油菜籽收获机</t>
  </si>
  <si>
    <t>7—8kg/s自走轮式油菜籽收获机</t>
  </si>
  <si>
    <t>8kg/s及以上自走轮式油菜籽收获机</t>
  </si>
  <si>
    <t>150—160cm悬挂甩刀式青饲料收获机</t>
  </si>
  <si>
    <t>160cm及以上悬挂甩刀式青饲料收获机</t>
  </si>
  <si>
    <t>90—110cm悬挂单圆盘式青饲料收获机</t>
  </si>
  <si>
    <t>110cm及以上悬挂单圆盘式青饲料收获机</t>
  </si>
  <si>
    <t>90—110cm悬挂双圆盘式青饲料收获机</t>
  </si>
  <si>
    <t>110—210cm悬挂双圆盘式青饲料收获机</t>
  </si>
  <si>
    <t>210—220cm悬挂双圆盘式青饲料收获机</t>
  </si>
  <si>
    <t>220cm及以上悬挂双圆盘式青饲料收获机</t>
  </si>
  <si>
    <t>160—190cm悬挂其他式青饲料收获机</t>
  </si>
  <si>
    <t>190—220cm悬挂其他式青饲料收获机</t>
  </si>
  <si>
    <t>220cm及以上悬挂其他式青饲料收获机</t>
  </si>
  <si>
    <t>110cm及以上牵引式青饲料收获机</t>
  </si>
  <si>
    <t>200—260cm自走圆盘式青饲料收获机</t>
  </si>
  <si>
    <t>260cm及以上自走圆盘式青饲料收获机</t>
  </si>
  <si>
    <t>180—220cm自走其他式青饲料收获机</t>
  </si>
  <si>
    <t>220—260cm自走其他式青饲料收获机</t>
  </si>
  <si>
    <t>260—290cm自走其他式青饲料收获机</t>
  </si>
  <si>
    <t>290cm及以上自走其他式青饲料收获机</t>
  </si>
  <si>
    <t>0.7—1.2m捡拾压捆机</t>
  </si>
  <si>
    <t>1.2—1.7m捡拾压捆机</t>
  </si>
  <si>
    <t>1.7—2.2m捡拾压捆机</t>
  </si>
  <si>
    <t>2.2m及以上捡拾压捆机</t>
  </si>
  <si>
    <t>1m以下秸秆粉碎还田机</t>
  </si>
  <si>
    <t>1—1.5m秸秆粉碎还田机</t>
  </si>
  <si>
    <t>1.5—2m秸秆粉碎还田机</t>
  </si>
  <si>
    <t>2—2.5m秸秆粉碎还田机</t>
  </si>
  <si>
    <t>2.5m及以上秸秆粉碎还田机</t>
  </si>
  <si>
    <t>批处理量4t以下循环式粮食烘干机</t>
  </si>
  <si>
    <t>批处理量4—10t循环式粮食烘干机</t>
  </si>
  <si>
    <t>批处理量10—20t循环式粮食烘干机</t>
  </si>
  <si>
    <t>批处理量20—30t循环式粮食烘干机</t>
  </si>
  <si>
    <t>批处理量30t及以上循环式粮食烘干机</t>
  </si>
  <si>
    <t>处理量50t/d以下连续式粮食烘干机</t>
  </si>
  <si>
    <t>处理量50—100t/d连续式粮食烘干机</t>
  </si>
  <si>
    <t>处理量100t/d及以上连续式粮食烘干机</t>
  </si>
  <si>
    <t>3—5t平床式粮食烘干机</t>
  </si>
  <si>
    <t>5t及以上平床式粮食烘干机</t>
  </si>
  <si>
    <t>管径65mm以下卷盘式喷灌机</t>
  </si>
  <si>
    <t>管径65—75mm卷盘式喷灌机</t>
  </si>
  <si>
    <t>管径75—85mm卷盘式喷灌机</t>
  </si>
  <si>
    <t>管径85mm及以上卷盘式喷灌机</t>
  </si>
  <si>
    <t>大型喷灌机</t>
  </si>
  <si>
    <t>4500元/跨（上限5万）</t>
  </si>
  <si>
    <t>柴油机轻小型机组式喷灌机</t>
  </si>
  <si>
    <t>汽油机轻小型机组式喷灌机</t>
  </si>
  <si>
    <t>20马力以下两轮驱动拖拉机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</si>
  <si>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</si>
  <si>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</si>
  <si>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</si>
  <si>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</si>
  <si>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</si>
  <si>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</si>
  <si>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</si>
  <si>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</si>
  <si>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</si>
  <si>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</si>
  <si>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</si>
  <si>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</si>
  <si>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</si>
  <si>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</si>
  <si>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</si>
  <si>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</si>
  <si>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100马力及以上两轮驱动拖拉机</t>
  </si>
  <si>
    <t>20马力以下四轮驱动拖拉机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</si>
  <si>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</si>
  <si>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</si>
  <si>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</si>
  <si>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</si>
  <si>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</si>
  <si>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</si>
  <si>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</si>
  <si>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</si>
  <si>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</si>
  <si>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</si>
  <si>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</si>
  <si>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</si>
  <si>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</si>
  <si>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</si>
  <si>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</si>
  <si>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</si>
  <si>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</si>
  <si>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</si>
  <si>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</si>
  <si>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</si>
  <si>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</si>
  <si>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</si>
  <si>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</si>
  <si>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</si>
  <si>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210马力及以上四轮驱动拖拉机</t>
  </si>
  <si>
    <t>40—50马力履带式拖拉机</t>
  </si>
  <si>
    <t>50—60马力履带式拖拉机</t>
  </si>
  <si>
    <t>60—70马力履带式拖拉机</t>
  </si>
  <si>
    <t>70—80马力履带式拖拉机</t>
  </si>
  <si>
    <t>80—90马力履带式拖拉机</t>
  </si>
  <si>
    <t>90—100马力履带式拖拉机</t>
  </si>
  <si>
    <t>100—110马力履带式拖拉机</t>
  </si>
  <si>
    <t>110—120马力履带式拖拉机</t>
  </si>
  <si>
    <t>120—130马力履带式拖拉机</t>
  </si>
  <si>
    <t>130—140马力履带式拖拉机</t>
  </si>
  <si>
    <t>140—150马力履带式拖拉机</t>
  </si>
  <si>
    <t>150—160马力履带式拖拉机</t>
  </si>
  <si>
    <t>160马力及以上履带式拖拉机</t>
  </si>
  <si>
    <t>1杯组手动移动式挤奶机</t>
  </si>
  <si>
    <t>2杯组手动移动式挤奶机</t>
  </si>
  <si>
    <t>6—8杯组平面式挤奶机</t>
  </si>
  <si>
    <t>10—12杯组平面式挤奶机</t>
  </si>
  <si>
    <t>14杯组平面式挤奶机</t>
  </si>
  <si>
    <t>16杯组及以上平面式挤奶机</t>
  </si>
  <si>
    <t>8杯组手动脱杯中置（鱼骨）式挤奶机</t>
  </si>
  <si>
    <t>10杯组手动脱杯中置（鱼骨）式挤奶机</t>
  </si>
  <si>
    <t>12杯组手动脱杯中置（鱼骨）式挤奶机</t>
  </si>
  <si>
    <t>14—15杯组手动脱杯中置（鱼骨）式挤奶机</t>
  </si>
  <si>
    <t>16杯组手动脱杯中置（鱼骨）式挤奶机</t>
  </si>
  <si>
    <t>18—20杯组手动脱杯中置（鱼骨）式挤奶机</t>
  </si>
  <si>
    <t>24杯组手动脱杯中置（鱼骨）式挤奶机</t>
  </si>
  <si>
    <t>28—30杯组手动脱杯中置（鱼骨）式挤奶机</t>
  </si>
  <si>
    <t>32杯组手动脱杯中置（鱼骨）式挤奶机</t>
  </si>
  <si>
    <t>36杯组及以上手动脱杯中置（鱼骨）式挤奶机</t>
  </si>
  <si>
    <t>8杯组自动脱杯中置（鱼骨）式挤奶机</t>
  </si>
  <si>
    <t>10杯组自动脱杯中置（鱼骨）式挤奶机</t>
  </si>
  <si>
    <t>12杯组自动脱杯中置（鱼骨）式挤奶机</t>
  </si>
  <si>
    <t>14杯组及以上自动脱杯中置（鱼骨）式挤奶机</t>
  </si>
  <si>
    <t>16杯组及以上自动脱杯并列（转盘）式挤奶机</t>
  </si>
  <si>
    <t>20杯组及以上手动脱杯并列（转盘）式挤奶机</t>
  </si>
  <si>
    <t>3000—6000L贮奶罐</t>
  </si>
  <si>
    <t>6000—20000L贮奶罐</t>
  </si>
  <si>
    <t>20000L及以上贮奶罐</t>
  </si>
  <si>
    <t>3000L以下非全自动清洗冷藏罐</t>
  </si>
  <si>
    <t>3000—6000L非全自动清洗冷藏罐</t>
  </si>
  <si>
    <t>6000L及以上非全自动清洗冷藏罐</t>
  </si>
  <si>
    <t>3000L以下全自动清洗冷藏罐</t>
  </si>
  <si>
    <t>3000—6000L全自动清洗冷藏罐</t>
  </si>
  <si>
    <t>6000L及以上全自动清洗冷藏罐</t>
  </si>
  <si>
    <t>分档名称</t>
  </si>
  <si>
    <t>中央补贴额</t>
  </si>
  <si>
    <t>销售均价</t>
  </si>
  <si>
    <t>补贴台数</t>
  </si>
  <si>
    <r>
      <t>中央补贴</t>
    </r>
    <r>
      <rPr>
        <sz val="10"/>
        <rFont val="Arial"/>
        <family val="2"/>
      </rPr>
      <t>/</t>
    </r>
    <r>
      <rPr>
        <sz val="10"/>
        <rFont val="宋体"/>
        <family val="0"/>
      </rPr>
      <t>销售均价比例</t>
    </r>
    <r>
      <rPr>
        <sz val="10"/>
        <rFont val="Arial"/>
        <family val="2"/>
      </rPr>
      <t>%</t>
    </r>
  </si>
  <si>
    <t>通用类调整后补贴额</t>
  </si>
  <si>
    <t>补贴比例</t>
  </si>
  <si>
    <r>
      <t>200m</t>
    </r>
    <r>
      <rPr>
        <sz val="10"/>
        <rFont val="宋体"/>
        <family val="0"/>
      </rPr>
      <t>及以上索盘式送料机</t>
    </r>
  </si>
  <si>
    <t>16900.00</t>
  </si>
  <si>
    <t>31000.00</t>
  </si>
  <si>
    <t>1</t>
  </si>
  <si>
    <t>54.52</t>
  </si>
  <si>
    <r>
      <t>6</t>
    </r>
    <r>
      <rPr>
        <sz val="10"/>
        <rFont val="宋体"/>
        <family val="0"/>
      </rPr>
      <t>行及以上独轮乘坐式水稻插秧机</t>
    </r>
  </si>
  <si>
    <t>3900.00</t>
  </si>
  <si>
    <t>7614.93</t>
  </si>
  <si>
    <t>134</t>
  </si>
  <si>
    <t>51.22</t>
  </si>
  <si>
    <r>
      <t>流量</t>
    </r>
    <r>
      <rPr>
        <sz val="10"/>
        <rFont val="Arial"/>
        <family val="2"/>
      </rPr>
      <t>50</t>
    </r>
    <r>
      <rPr>
        <sz val="10"/>
        <rFont val="宋体"/>
        <family val="0"/>
      </rPr>
      <t>—</t>
    </r>
    <r>
      <rPr>
        <sz val="10"/>
        <rFont val="Arial"/>
        <family val="2"/>
      </rPr>
      <t>80m3/h</t>
    </r>
    <r>
      <rPr>
        <sz val="10"/>
        <rFont val="宋体"/>
        <family val="0"/>
      </rPr>
      <t>微灌首部</t>
    </r>
  </si>
  <si>
    <t>1600.00</t>
  </si>
  <si>
    <t>3327.15</t>
  </si>
  <si>
    <t>495</t>
  </si>
  <si>
    <t>48.09</t>
  </si>
  <si>
    <t>容积5—15m³果蔬烘干机（整体脱水）</t>
  </si>
  <si>
    <t>10800.00</t>
  </si>
  <si>
    <t>22583.33</t>
  </si>
  <si>
    <t>12</t>
  </si>
  <si>
    <t>47.82</t>
  </si>
  <si>
    <t>链条式送料机</t>
  </si>
  <si>
    <t>5500.00</t>
  </si>
  <si>
    <t>11562.50</t>
  </si>
  <si>
    <t>16</t>
  </si>
  <si>
    <t>47.57</t>
  </si>
  <si>
    <r>
      <t>50</t>
    </r>
    <r>
      <rPr>
        <sz val="10"/>
        <rFont val="宋体"/>
        <family val="0"/>
      </rPr>
      <t>—</t>
    </r>
    <r>
      <rPr>
        <sz val="10"/>
        <rFont val="Arial"/>
        <family val="2"/>
      </rPr>
      <t>100</t>
    </r>
    <r>
      <rPr>
        <sz val="10"/>
        <rFont val="宋体"/>
        <family val="0"/>
      </rPr>
      <t>马力自走式喷杆喷雾机</t>
    </r>
  </si>
  <si>
    <t>40000.00</t>
  </si>
  <si>
    <t>84875.00</t>
  </si>
  <si>
    <t>76</t>
  </si>
  <si>
    <t>47.13</t>
  </si>
  <si>
    <r>
      <t>60</t>
    </r>
    <r>
      <rPr>
        <sz val="10"/>
        <rFont val="宋体"/>
        <family val="0"/>
      </rPr>
      <t>—</t>
    </r>
    <r>
      <rPr>
        <sz val="10"/>
        <rFont val="Arial"/>
        <family val="2"/>
      </rPr>
      <t>65</t>
    </r>
    <r>
      <rPr>
        <sz val="10"/>
        <rFont val="宋体"/>
        <family val="0"/>
      </rPr>
      <t>马力四轮驱动拖拉机</t>
    </r>
  </si>
  <si>
    <t>21700.00</t>
  </si>
  <si>
    <t>50327.94</t>
  </si>
  <si>
    <t>34</t>
  </si>
  <si>
    <t>43.12</t>
  </si>
  <si>
    <r>
      <t>4</t>
    </r>
    <r>
      <rPr>
        <sz val="10"/>
        <rFont val="宋体"/>
        <family val="0"/>
      </rPr>
      <t>行手扶步进式水稻插秧机</t>
    </r>
  </si>
  <si>
    <t>4500.00</t>
  </si>
  <si>
    <t>10692.99</t>
  </si>
  <si>
    <t>72</t>
  </si>
  <si>
    <t>42.08</t>
  </si>
  <si>
    <r>
      <t>容积</t>
    </r>
    <r>
      <rPr>
        <sz val="10"/>
        <rFont val="Arial"/>
        <family val="2"/>
      </rPr>
      <t>15m</t>
    </r>
    <r>
      <rPr>
        <sz val="10"/>
        <rFont val="宋体"/>
        <family val="0"/>
      </rPr>
      <t>³</t>
    </r>
    <r>
      <rPr>
        <sz val="10"/>
        <rFont val="宋体"/>
        <family val="0"/>
      </rPr>
      <t>及以上果蔬烘干机（整体脱水）</t>
    </r>
  </si>
  <si>
    <t>19000.00</t>
  </si>
  <si>
    <t>45786.60</t>
  </si>
  <si>
    <t>97</t>
  </si>
  <si>
    <t>41.50</t>
  </si>
  <si>
    <r>
      <t>流量</t>
    </r>
    <r>
      <rPr>
        <sz val="10"/>
        <rFont val="Arial"/>
        <family val="2"/>
      </rPr>
      <t>80</t>
    </r>
    <r>
      <rPr>
        <sz val="10"/>
        <rFont val="宋体"/>
        <family val="0"/>
      </rPr>
      <t>—</t>
    </r>
    <r>
      <rPr>
        <sz val="10"/>
        <rFont val="Arial"/>
        <family val="2"/>
      </rPr>
      <t>130m3/h</t>
    </r>
    <r>
      <rPr>
        <sz val="10"/>
        <rFont val="宋体"/>
        <family val="0"/>
      </rPr>
      <t>微灌首部</t>
    </r>
  </si>
  <si>
    <t>4000.00</t>
  </si>
  <si>
    <t>10356.08</t>
  </si>
  <si>
    <t>51</t>
  </si>
  <si>
    <t>38.62</t>
  </si>
  <si>
    <r>
      <t>药箱容积</t>
    </r>
    <r>
      <rPr>
        <sz val="10"/>
        <rFont val="宋体"/>
        <family val="0"/>
      </rPr>
      <t>≥</t>
    </r>
    <r>
      <rPr>
        <sz val="10"/>
        <rFont val="Arial"/>
        <family val="2"/>
      </rPr>
      <t>1000L</t>
    </r>
    <r>
      <rPr>
        <sz val="10"/>
        <rFont val="宋体"/>
        <family val="0"/>
      </rPr>
      <t>，喷幅半径</t>
    </r>
    <r>
      <rPr>
        <sz val="10"/>
        <rFont val="宋体"/>
        <family val="0"/>
      </rPr>
      <t>≥</t>
    </r>
    <r>
      <rPr>
        <sz val="10"/>
        <rFont val="Arial"/>
        <family val="2"/>
      </rPr>
      <t>6m</t>
    </r>
    <r>
      <rPr>
        <sz val="10"/>
        <rFont val="宋体"/>
        <family val="0"/>
      </rPr>
      <t>，牵引式</t>
    </r>
  </si>
  <si>
    <t>9000.00</t>
  </si>
  <si>
    <t>23686.91</t>
  </si>
  <si>
    <t>466</t>
  </si>
  <si>
    <t>38.00</t>
  </si>
  <si>
    <r>
      <t>35</t>
    </r>
    <r>
      <rPr>
        <sz val="10"/>
        <rFont val="宋体"/>
        <family val="0"/>
      </rPr>
      <t>马力以下半喂入联合收割机</t>
    </r>
  </si>
  <si>
    <t>18000.00</t>
  </si>
  <si>
    <t>47666.67</t>
  </si>
  <si>
    <t>3</t>
  </si>
  <si>
    <t>37.76</t>
  </si>
  <si>
    <r>
      <t>8</t>
    </r>
    <r>
      <rPr>
        <sz val="10"/>
        <rFont val="宋体"/>
        <family val="0"/>
      </rPr>
      <t>行及以上四轮乘坐式水稻插秧机</t>
    </r>
  </si>
  <si>
    <t>46200.00</t>
  </si>
  <si>
    <t>122471.83</t>
  </si>
  <si>
    <t>284</t>
  </si>
  <si>
    <t>37.72</t>
  </si>
  <si>
    <r>
      <t>滚筒长度</t>
    </r>
    <r>
      <rPr>
        <sz val="10"/>
        <rFont val="Arial"/>
        <family val="2"/>
      </rPr>
      <t>60cm-120cm</t>
    </r>
    <r>
      <rPr>
        <sz val="10"/>
        <rFont val="宋体"/>
        <family val="0"/>
      </rPr>
      <t>的青核桃剥皮机</t>
    </r>
  </si>
  <si>
    <t>500.00</t>
  </si>
  <si>
    <t>1358.04</t>
  </si>
  <si>
    <t>1225</t>
  </si>
  <si>
    <t>36.82</t>
  </si>
  <si>
    <r>
      <t>流量</t>
    </r>
    <r>
      <rPr>
        <sz val="10"/>
        <rFont val="Arial"/>
        <family val="2"/>
      </rPr>
      <t>50m3/h</t>
    </r>
    <r>
      <rPr>
        <sz val="10"/>
        <rFont val="宋体"/>
        <family val="0"/>
      </rPr>
      <t>以下灌溉首部</t>
    </r>
  </si>
  <si>
    <t>580.00</t>
  </si>
  <si>
    <t>10</t>
  </si>
  <si>
    <t>36.25</t>
  </si>
  <si>
    <r>
      <t>6</t>
    </r>
    <r>
      <rPr>
        <sz val="10"/>
        <rFont val="宋体"/>
        <family val="0"/>
      </rPr>
      <t>行及以上手扶步进式水稻插秧机</t>
    </r>
  </si>
  <si>
    <t>7500.00</t>
  </si>
  <si>
    <t>20821.12</t>
  </si>
  <si>
    <t>161</t>
  </si>
  <si>
    <t>36.02</t>
  </si>
  <si>
    <r>
      <t>18</t>
    </r>
    <r>
      <rPr>
        <sz val="10"/>
        <rFont val="宋体"/>
        <family val="0"/>
      </rPr>
      <t>马力以下自走式喷杆喷雾机</t>
    </r>
  </si>
  <si>
    <t>7700.00</t>
  </si>
  <si>
    <t>21634.91</t>
  </si>
  <si>
    <t>742</t>
  </si>
  <si>
    <t>35.59</t>
  </si>
  <si>
    <r>
      <t>100</t>
    </r>
    <r>
      <rPr>
        <sz val="10"/>
        <rFont val="宋体"/>
        <family val="0"/>
      </rPr>
      <t>—</t>
    </r>
    <r>
      <rPr>
        <sz val="10"/>
        <rFont val="Arial"/>
        <family val="2"/>
      </rPr>
      <t>200m</t>
    </r>
    <r>
      <rPr>
        <sz val="10"/>
        <rFont val="宋体"/>
        <family val="0"/>
      </rPr>
      <t>索盘式送料机</t>
    </r>
  </si>
  <si>
    <t>12600.00</t>
  </si>
  <si>
    <t>36920.81</t>
  </si>
  <si>
    <t>34.13</t>
  </si>
  <si>
    <r>
      <t>40</t>
    </r>
    <r>
      <rPr>
        <sz val="10"/>
        <rFont val="宋体"/>
        <family val="0"/>
      </rPr>
      <t>—</t>
    </r>
    <r>
      <rPr>
        <sz val="10"/>
        <rFont val="Arial"/>
        <family val="2"/>
      </rPr>
      <t>45</t>
    </r>
    <r>
      <rPr>
        <sz val="10"/>
        <rFont val="宋体"/>
        <family val="0"/>
      </rPr>
      <t>马力四轮驱动拖拉机</t>
    </r>
  </si>
  <si>
    <t>14100.00</t>
  </si>
  <si>
    <t>41715.76</t>
  </si>
  <si>
    <t>33</t>
  </si>
  <si>
    <t>33.80</t>
  </si>
  <si>
    <r>
      <t>机械鲜果分选，生产率</t>
    </r>
    <r>
      <rPr>
        <sz val="10"/>
        <rFont val="Arial"/>
        <family val="2"/>
      </rPr>
      <t>3t/h</t>
    </r>
    <r>
      <rPr>
        <sz val="10"/>
        <rFont val="宋体"/>
        <family val="0"/>
      </rPr>
      <t>及以上水果分级机</t>
    </r>
  </si>
  <si>
    <t>7400.00</t>
  </si>
  <si>
    <t>22013.33</t>
  </si>
  <si>
    <t>21</t>
  </si>
  <si>
    <t>33.62</t>
  </si>
  <si>
    <r>
      <t>10</t>
    </r>
    <r>
      <rPr>
        <sz val="10"/>
        <rFont val="宋体"/>
        <family val="0"/>
      </rPr>
      <t>—</t>
    </r>
    <r>
      <rPr>
        <sz val="10"/>
        <rFont val="Arial"/>
        <family val="2"/>
      </rPr>
      <t>15t/h</t>
    </r>
    <r>
      <rPr>
        <sz val="10"/>
        <rFont val="宋体"/>
        <family val="0"/>
      </rPr>
      <t>揉丝机</t>
    </r>
  </si>
  <si>
    <t>3500.00</t>
  </si>
  <si>
    <t>10500.00</t>
  </si>
  <si>
    <t>33.33</t>
  </si>
  <si>
    <t>水帘降温设备</t>
  </si>
  <si>
    <t>870.00</t>
  </si>
  <si>
    <t>2622.66</t>
  </si>
  <si>
    <t>58</t>
  </si>
  <si>
    <t>33.17</t>
  </si>
  <si>
    <t>加温系统成套设备（含燃油热风炉、热水加温系统）</t>
  </si>
  <si>
    <t>2500.00</t>
  </si>
  <si>
    <t>7572.49</t>
  </si>
  <si>
    <t>676</t>
  </si>
  <si>
    <t>33.01</t>
  </si>
  <si>
    <r>
      <t>100</t>
    </r>
    <r>
      <rPr>
        <sz val="10"/>
        <rFont val="宋体"/>
        <family val="0"/>
      </rPr>
      <t>—</t>
    </r>
    <r>
      <rPr>
        <sz val="10"/>
        <rFont val="Arial"/>
        <family val="2"/>
      </rPr>
      <t>110</t>
    </r>
    <r>
      <rPr>
        <sz val="10"/>
        <rFont val="宋体"/>
        <family val="0"/>
      </rPr>
      <t>马力履带式拖拉机</t>
    </r>
  </si>
  <si>
    <t>52000.00</t>
  </si>
  <si>
    <t>161250.00</t>
  </si>
  <si>
    <t>2</t>
  </si>
  <si>
    <t>32.25</t>
  </si>
  <si>
    <r>
      <t>批处理量</t>
    </r>
    <r>
      <rPr>
        <sz val="10"/>
        <rFont val="Arial"/>
        <family val="2"/>
      </rPr>
      <t>30t</t>
    </r>
    <r>
      <rPr>
        <sz val="10"/>
        <rFont val="宋体"/>
        <family val="0"/>
      </rPr>
      <t>及以上循环式粮食烘干机</t>
    </r>
  </si>
  <si>
    <t>90000.00</t>
  </si>
  <si>
    <t>279454.55</t>
  </si>
  <si>
    <t>55</t>
  </si>
  <si>
    <t>32.21</t>
  </si>
  <si>
    <r>
      <t>80</t>
    </r>
    <r>
      <rPr>
        <sz val="10"/>
        <rFont val="宋体"/>
        <family val="0"/>
      </rPr>
      <t>—</t>
    </r>
    <r>
      <rPr>
        <sz val="10"/>
        <rFont val="Arial"/>
        <family val="2"/>
      </rPr>
      <t>85</t>
    </r>
    <r>
      <rPr>
        <sz val="10"/>
        <rFont val="宋体"/>
        <family val="0"/>
      </rPr>
      <t>马力四轮驱动拖拉机</t>
    </r>
  </si>
  <si>
    <t>29800.00</t>
  </si>
  <si>
    <t>92584.14</t>
  </si>
  <si>
    <t>173</t>
  </si>
  <si>
    <t>32.19</t>
  </si>
  <si>
    <r>
      <t>65</t>
    </r>
    <r>
      <rPr>
        <sz val="10"/>
        <rFont val="宋体"/>
        <family val="0"/>
      </rPr>
      <t>—</t>
    </r>
    <r>
      <rPr>
        <sz val="10"/>
        <rFont val="Arial"/>
        <family val="2"/>
      </rPr>
      <t>70</t>
    </r>
    <r>
      <rPr>
        <sz val="10"/>
        <rFont val="宋体"/>
        <family val="0"/>
      </rPr>
      <t>马力四轮驱动拖拉机</t>
    </r>
  </si>
  <si>
    <t>24000.00</t>
  </si>
  <si>
    <t>75113.04</t>
  </si>
  <si>
    <t>23</t>
  </si>
  <si>
    <t>31.95</t>
  </si>
  <si>
    <r>
      <t>库容</t>
    </r>
    <r>
      <rPr>
        <sz val="10"/>
        <rFont val="Arial"/>
        <family val="2"/>
      </rPr>
      <t>100—200m3</t>
    </r>
    <r>
      <rPr>
        <sz val="10"/>
        <rFont val="宋体"/>
        <family val="0"/>
      </rPr>
      <t>简易保鲜储藏设备</t>
    </r>
  </si>
  <si>
    <t>18110.97</t>
  </si>
  <si>
    <t>56768.77</t>
  </si>
  <si>
    <t>31</t>
  </si>
  <si>
    <t>31.90</t>
  </si>
  <si>
    <r>
      <t>40</t>
    </r>
    <r>
      <rPr>
        <sz val="10"/>
        <rFont val="宋体"/>
        <family val="0"/>
      </rPr>
      <t>—</t>
    </r>
    <r>
      <rPr>
        <sz val="10"/>
        <rFont val="Arial"/>
        <family val="2"/>
      </rPr>
      <t>45</t>
    </r>
    <r>
      <rPr>
        <sz val="10"/>
        <rFont val="宋体"/>
        <family val="0"/>
      </rPr>
      <t>马力两轮驱动拖拉机</t>
    </r>
  </si>
  <si>
    <t>11400.00</t>
  </si>
  <si>
    <t>35750.00</t>
  </si>
  <si>
    <t>4</t>
  </si>
  <si>
    <t>31.89</t>
  </si>
  <si>
    <r>
      <t>75</t>
    </r>
    <r>
      <rPr>
        <sz val="10"/>
        <rFont val="宋体"/>
        <family val="0"/>
      </rPr>
      <t>—</t>
    </r>
    <r>
      <rPr>
        <sz val="10"/>
        <rFont val="Arial"/>
        <family val="2"/>
      </rPr>
      <t>80</t>
    </r>
    <r>
      <rPr>
        <sz val="10"/>
        <rFont val="宋体"/>
        <family val="0"/>
      </rPr>
      <t>马力四轮驱动拖拉机</t>
    </r>
  </si>
  <si>
    <t>26000.00</t>
  </si>
  <si>
    <t>82069.17</t>
  </si>
  <si>
    <t>36</t>
  </si>
  <si>
    <t>31.68</t>
  </si>
  <si>
    <r>
      <t>75</t>
    </r>
    <r>
      <rPr>
        <sz val="10"/>
        <rFont val="宋体"/>
        <family val="0"/>
      </rPr>
      <t>—</t>
    </r>
    <r>
      <rPr>
        <sz val="10"/>
        <rFont val="Arial"/>
        <family val="2"/>
      </rPr>
      <t>80</t>
    </r>
    <r>
      <rPr>
        <sz val="10"/>
        <rFont val="宋体"/>
        <family val="0"/>
      </rPr>
      <t>马力两轮驱动拖拉机</t>
    </r>
  </si>
  <si>
    <t>21000.00</t>
  </si>
  <si>
    <t>66500.00</t>
  </si>
  <si>
    <t>31.58</t>
  </si>
  <si>
    <r>
      <t>批处理量</t>
    </r>
    <r>
      <rPr>
        <sz val="10"/>
        <rFont val="Arial"/>
        <family val="2"/>
      </rPr>
      <t>10</t>
    </r>
    <r>
      <rPr>
        <sz val="10"/>
        <rFont val="宋体"/>
        <family val="0"/>
      </rPr>
      <t>—</t>
    </r>
    <r>
      <rPr>
        <sz val="10"/>
        <rFont val="Arial"/>
        <family val="2"/>
      </rPr>
      <t>20t</t>
    </r>
    <r>
      <rPr>
        <sz val="10"/>
        <rFont val="宋体"/>
        <family val="0"/>
      </rPr>
      <t>循环式粮食烘干机</t>
    </r>
  </si>
  <si>
    <t>32000.00</t>
  </si>
  <si>
    <t>101749.48</t>
  </si>
  <si>
    <t>31.45</t>
  </si>
  <si>
    <t>王浆挖浆机</t>
  </si>
  <si>
    <t>2300.00</t>
  </si>
  <si>
    <t>7395.83</t>
  </si>
  <si>
    <t>144</t>
  </si>
  <si>
    <t>31.10</t>
  </si>
  <si>
    <r>
      <t>30</t>
    </r>
    <r>
      <rPr>
        <sz val="10"/>
        <rFont val="宋体"/>
        <family val="0"/>
      </rPr>
      <t>—</t>
    </r>
    <r>
      <rPr>
        <sz val="10"/>
        <rFont val="Arial"/>
        <family val="2"/>
      </rPr>
      <t>35</t>
    </r>
    <r>
      <rPr>
        <sz val="10"/>
        <rFont val="宋体"/>
        <family val="0"/>
      </rPr>
      <t>马力两轮驱动拖拉机</t>
    </r>
  </si>
  <si>
    <t>8700.00</t>
  </si>
  <si>
    <t>28326.67</t>
  </si>
  <si>
    <t>30.71</t>
  </si>
  <si>
    <r>
      <t>批处理量</t>
    </r>
    <r>
      <rPr>
        <sz val="10"/>
        <rFont val="Arial"/>
        <family val="2"/>
      </rPr>
      <t>20</t>
    </r>
    <r>
      <rPr>
        <sz val="10"/>
        <rFont val="宋体"/>
        <family val="0"/>
      </rPr>
      <t>—</t>
    </r>
    <r>
      <rPr>
        <sz val="10"/>
        <rFont val="Arial"/>
        <family val="2"/>
      </rPr>
      <t>30t</t>
    </r>
    <r>
      <rPr>
        <sz val="10"/>
        <rFont val="宋体"/>
        <family val="0"/>
      </rPr>
      <t>循环式粮食烘干机</t>
    </r>
  </si>
  <si>
    <t>45000.00</t>
  </si>
  <si>
    <t>147250.00</t>
  </si>
  <si>
    <t>30.56</t>
  </si>
  <si>
    <r>
      <t>0.7</t>
    </r>
    <r>
      <rPr>
        <sz val="10"/>
        <rFont val="宋体"/>
        <family val="0"/>
      </rPr>
      <t>—</t>
    </r>
    <r>
      <rPr>
        <sz val="10"/>
        <rFont val="Arial"/>
        <family val="2"/>
      </rPr>
      <t>1.2m</t>
    </r>
    <r>
      <rPr>
        <sz val="10"/>
        <rFont val="宋体"/>
        <family val="0"/>
      </rPr>
      <t>捡拾压捆机</t>
    </r>
  </si>
  <si>
    <t>9700.00</t>
  </si>
  <si>
    <t>31800.00</t>
  </si>
  <si>
    <t>25</t>
  </si>
  <si>
    <t>30.50</t>
  </si>
  <si>
    <r>
      <t>35</t>
    </r>
    <r>
      <rPr>
        <sz val="10"/>
        <rFont val="宋体"/>
        <family val="0"/>
      </rPr>
      <t>—</t>
    </r>
    <r>
      <rPr>
        <sz val="10"/>
        <rFont val="Arial"/>
        <family val="2"/>
      </rPr>
      <t>40</t>
    </r>
    <r>
      <rPr>
        <sz val="10"/>
        <rFont val="宋体"/>
        <family val="0"/>
      </rPr>
      <t>马力四轮驱动拖拉机</t>
    </r>
  </si>
  <si>
    <t>12000.00</t>
  </si>
  <si>
    <t>39428.57</t>
  </si>
  <si>
    <t>7</t>
  </si>
  <si>
    <t>30.43</t>
  </si>
  <si>
    <r>
      <t>4kg/s</t>
    </r>
    <r>
      <rPr>
        <sz val="10"/>
        <rFont val="宋体"/>
        <family val="0"/>
      </rPr>
      <t>及以上自走履带式谷物联合收割机（全喂入）</t>
    </r>
  </si>
  <si>
    <t>30000.00</t>
  </si>
  <si>
    <t>98742.56</t>
  </si>
  <si>
    <t>577</t>
  </si>
  <si>
    <t>30.38</t>
  </si>
  <si>
    <r>
      <t>55</t>
    </r>
    <r>
      <rPr>
        <sz val="10"/>
        <rFont val="宋体"/>
        <family val="0"/>
      </rPr>
      <t>—</t>
    </r>
    <r>
      <rPr>
        <sz val="10"/>
        <rFont val="Arial"/>
        <family val="2"/>
      </rPr>
      <t>60</t>
    </r>
    <r>
      <rPr>
        <sz val="10"/>
        <rFont val="宋体"/>
        <family val="0"/>
      </rPr>
      <t>马力两轮驱动拖拉机</t>
    </r>
  </si>
  <si>
    <t>17000.00</t>
  </si>
  <si>
    <t>56227.27</t>
  </si>
  <si>
    <t>11</t>
  </si>
  <si>
    <t>30.23</t>
  </si>
  <si>
    <r>
      <t>100</t>
    </r>
    <r>
      <rPr>
        <sz val="10"/>
        <rFont val="宋体"/>
        <family val="0"/>
      </rPr>
      <t>—</t>
    </r>
    <r>
      <rPr>
        <sz val="10"/>
        <rFont val="Arial"/>
        <family val="2"/>
      </rPr>
      <t>110</t>
    </r>
    <r>
      <rPr>
        <sz val="10"/>
        <rFont val="宋体"/>
        <family val="0"/>
      </rPr>
      <t>马力四轮驱动拖拉机</t>
    </r>
  </si>
  <si>
    <t>36900.00</t>
  </si>
  <si>
    <t>122500.00</t>
  </si>
  <si>
    <t>30.12</t>
  </si>
  <si>
    <r>
      <t>库容</t>
    </r>
    <r>
      <rPr>
        <sz val="10"/>
        <rFont val="Arial"/>
        <family val="2"/>
      </rPr>
      <t>50</t>
    </r>
    <r>
      <rPr>
        <sz val="10"/>
        <rFont val="宋体"/>
        <family val="0"/>
      </rPr>
      <t>—</t>
    </r>
    <r>
      <rPr>
        <sz val="10"/>
        <rFont val="Arial"/>
        <family val="2"/>
      </rPr>
      <t>100m3</t>
    </r>
    <r>
      <rPr>
        <sz val="10"/>
        <rFont val="宋体"/>
        <family val="0"/>
      </rPr>
      <t>简易保鲜储藏设备</t>
    </r>
  </si>
  <si>
    <t>10627.50</t>
  </si>
  <si>
    <t>35350.94</t>
  </si>
  <si>
    <t>32</t>
  </si>
  <si>
    <t>30.06</t>
  </si>
  <si>
    <r>
      <t>4kg/s</t>
    </r>
    <r>
      <rPr>
        <sz val="10"/>
        <rFont val="宋体"/>
        <family val="0"/>
      </rPr>
      <t>及以上自走履带式油菜籽收获机</t>
    </r>
  </si>
  <si>
    <t>100500.00</t>
  </si>
  <si>
    <t>29.85</t>
  </si>
  <si>
    <r>
      <t>4</t>
    </r>
    <r>
      <rPr>
        <sz val="10"/>
        <rFont val="宋体"/>
        <family val="0"/>
      </rPr>
      <t>行及以上</t>
    </r>
    <r>
      <rPr>
        <sz val="10"/>
        <rFont val="Arial"/>
        <family val="2"/>
      </rPr>
      <t>35</t>
    </r>
    <r>
      <rPr>
        <sz val="10"/>
        <rFont val="宋体"/>
        <family val="0"/>
      </rPr>
      <t>马力及以上半喂入联合收割机</t>
    </r>
  </si>
  <si>
    <t>50000.00</t>
  </si>
  <si>
    <t>167905.61</t>
  </si>
  <si>
    <t>158</t>
  </si>
  <si>
    <t>29.78</t>
  </si>
  <si>
    <r>
      <t>50</t>
    </r>
    <r>
      <rPr>
        <sz val="10"/>
        <rFont val="宋体"/>
        <family val="0"/>
      </rPr>
      <t>—</t>
    </r>
    <r>
      <rPr>
        <sz val="10"/>
        <rFont val="Arial"/>
        <family val="2"/>
      </rPr>
      <t>55</t>
    </r>
    <r>
      <rPr>
        <sz val="10"/>
        <rFont val="宋体"/>
        <family val="0"/>
      </rPr>
      <t>马力四轮驱动拖拉机</t>
    </r>
  </si>
  <si>
    <t>17500.00</t>
  </si>
  <si>
    <t>58945.45</t>
  </si>
  <si>
    <t>29.69</t>
  </si>
  <si>
    <r>
      <t>6</t>
    </r>
    <r>
      <rPr>
        <sz val="10"/>
        <rFont val="宋体"/>
        <family val="0"/>
      </rPr>
      <t>—</t>
    </r>
    <r>
      <rPr>
        <sz val="10"/>
        <rFont val="Arial"/>
        <family val="2"/>
      </rPr>
      <t>7</t>
    </r>
    <r>
      <rPr>
        <sz val="10"/>
        <rFont val="宋体"/>
        <family val="0"/>
      </rPr>
      <t>行四轮乘坐式水稻插秧机</t>
    </r>
  </si>
  <si>
    <t>101413.25</t>
  </si>
  <si>
    <t>255</t>
  </si>
  <si>
    <t>29.58</t>
  </si>
  <si>
    <r>
      <t>90</t>
    </r>
    <r>
      <rPr>
        <sz val="10"/>
        <rFont val="宋体"/>
        <family val="0"/>
      </rPr>
      <t>—</t>
    </r>
    <r>
      <rPr>
        <sz val="10"/>
        <rFont val="Arial"/>
        <family val="2"/>
      </rPr>
      <t>95</t>
    </r>
    <r>
      <rPr>
        <sz val="10"/>
        <rFont val="宋体"/>
        <family val="0"/>
      </rPr>
      <t>马力四轮驱动拖拉机</t>
    </r>
  </si>
  <si>
    <t>35000.00</t>
  </si>
  <si>
    <t>118443.60</t>
  </si>
  <si>
    <t>86</t>
  </si>
  <si>
    <t>29.55</t>
  </si>
  <si>
    <r>
      <t>55</t>
    </r>
    <r>
      <rPr>
        <sz val="10"/>
        <rFont val="宋体"/>
        <family val="0"/>
      </rPr>
      <t>—</t>
    </r>
    <r>
      <rPr>
        <sz val="10"/>
        <rFont val="Arial"/>
        <family val="2"/>
      </rPr>
      <t>60</t>
    </r>
    <r>
      <rPr>
        <sz val="10"/>
        <rFont val="宋体"/>
        <family val="0"/>
      </rPr>
      <t>马力四轮驱动拖拉机</t>
    </r>
  </si>
  <si>
    <t>19700.00</t>
  </si>
  <si>
    <t>68054.76</t>
  </si>
  <si>
    <t>42</t>
  </si>
  <si>
    <t>28.95</t>
  </si>
  <si>
    <r>
      <t>25</t>
    </r>
    <r>
      <rPr>
        <sz val="10"/>
        <rFont val="宋体"/>
        <family val="0"/>
      </rPr>
      <t>—</t>
    </r>
    <r>
      <rPr>
        <sz val="10"/>
        <rFont val="Arial"/>
        <family val="2"/>
      </rPr>
      <t>30</t>
    </r>
    <r>
      <rPr>
        <sz val="10"/>
        <rFont val="宋体"/>
        <family val="0"/>
      </rPr>
      <t>马力两轮驱动拖拉机</t>
    </r>
  </si>
  <si>
    <t>7800.00</t>
  </si>
  <si>
    <t>27100.00</t>
  </si>
  <si>
    <t>28.78</t>
  </si>
  <si>
    <r>
      <t>45</t>
    </r>
    <r>
      <rPr>
        <sz val="10"/>
        <rFont val="宋体"/>
        <family val="0"/>
      </rPr>
      <t>—</t>
    </r>
    <r>
      <rPr>
        <sz val="10"/>
        <rFont val="Arial"/>
        <family val="2"/>
      </rPr>
      <t>50</t>
    </r>
    <r>
      <rPr>
        <sz val="10"/>
        <rFont val="宋体"/>
        <family val="0"/>
      </rPr>
      <t>马力四轮驱动拖拉机</t>
    </r>
  </si>
  <si>
    <t>16000.00</t>
  </si>
  <si>
    <t>55761.63</t>
  </si>
  <si>
    <t>30</t>
  </si>
  <si>
    <t>28.69</t>
  </si>
  <si>
    <r>
      <t>70</t>
    </r>
    <r>
      <rPr>
        <sz val="10"/>
        <rFont val="宋体"/>
        <family val="0"/>
      </rPr>
      <t>—</t>
    </r>
    <r>
      <rPr>
        <sz val="10"/>
        <rFont val="Arial"/>
        <family val="2"/>
      </rPr>
      <t>75</t>
    </r>
    <r>
      <rPr>
        <sz val="10"/>
        <rFont val="宋体"/>
        <family val="0"/>
      </rPr>
      <t>马力四轮驱动拖拉机</t>
    </r>
  </si>
  <si>
    <t>90838.80</t>
  </si>
  <si>
    <t>249</t>
  </si>
  <si>
    <t>28.62</t>
  </si>
  <si>
    <t>摆动式撒肥机</t>
  </si>
  <si>
    <t>4200.00</t>
  </si>
  <si>
    <t>14750.00</t>
  </si>
  <si>
    <t>28.47</t>
  </si>
  <si>
    <r>
      <t>单轴</t>
    </r>
    <r>
      <rPr>
        <sz val="10"/>
        <rFont val="Arial"/>
        <family val="2"/>
      </rPr>
      <t>2500mm</t>
    </r>
    <r>
      <rPr>
        <sz val="10"/>
        <rFont val="宋体"/>
        <family val="0"/>
      </rPr>
      <t>及以上旋耕机</t>
    </r>
  </si>
  <si>
    <t>8826.54</t>
  </si>
  <si>
    <t>188</t>
  </si>
  <si>
    <t>28.32</t>
  </si>
  <si>
    <r>
      <t>单轴</t>
    </r>
    <r>
      <rPr>
        <sz val="10"/>
        <rFont val="Arial"/>
        <family val="2"/>
      </rPr>
      <t>2000</t>
    </r>
    <r>
      <rPr>
        <sz val="10"/>
        <rFont val="宋体"/>
        <family val="0"/>
      </rPr>
      <t>—</t>
    </r>
    <r>
      <rPr>
        <sz val="10"/>
        <rFont val="Arial"/>
        <family val="2"/>
      </rPr>
      <t>2500mm</t>
    </r>
    <r>
      <rPr>
        <sz val="10"/>
        <rFont val="宋体"/>
        <family val="0"/>
      </rPr>
      <t>旋耕机</t>
    </r>
  </si>
  <si>
    <t>1900.00</t>
  </si>
  <si>
    <t>6717.26</t>
  </si>
  <si>
    <t>1088</t>
  </si>
  <si>
    <t>28.29</t>
  </si>
  <si>
    <r>
      <t>110</t>
    </r>
    <r>
      <rPr>
        <sz val="10"/>
        <rFont val="宋体"/>
        <family val="0"/>
      </rPr>
      <t>—</t>
    </r>
    <r>
      <rPr>
        <sz val="10"/>
        <rFont val="Arial"/>
        <family val="2"/>
      </rPr>
      <t>120</t>
    </r>
    <r>
      <rPr>
        <sz val="10"/>
        <rFont val="宋体"/>
        <family val="0"/>
      </rPr>
      <t>马力四轮驱动拖拉机</t>
    </r>
  </si>
  <si>
    <t>131500.00</t>
  </si>
  <si>
    <t>28.06</t>
  </si>
  <si>
    <t>微孔曝气式增氧机</t>
  </si>
  <si>
    <t>1200.00</t>
  </si>
  <si>
    <t>4281.88</t>
  </si>
  <si>
    <t>8</t>
  </si>
  <si>
    <t>28.03</t>
  </si>
  <si>
    <r>
      <t>3</t>
    </r>
    <r>
      <rPr>
        <sz val="10"/>
        <rFont val="宋体"/>
        <family val="0"/>
      </rPr>
      <t>—</t>
    </r>
    <r>
      <rPr>
        <sz val="10"/>
        <rFont val="Arial"/>
        <family val="2"/>
      </rPr>
      <t>4kg/s</t>
    </r>
    <r>
      <rPr>
        <sz val="10"/>
        <rFont val="宋体"/>
        <family val="0"/>
      </rPr>
      <t>自走履带式谷物联合收割机（全喂入）；包含</t>
    </r>
    <r>
      <rPr>
        <sz val="10"/>
        <rFont val="Arial"/>
        <family val="2"/>
      </rPr>
      <t>4kg/s</t>
    </r>
    <r>
      <rPr>
        <sz val="10"/>
        <rFont val="宋体"/>
        <family val="0"/>
      </rPr>
      <t>及以上自走履带式水稻联合收割机（全喂入）</t>
    </r>
  </si>
  <si>
    <t>22300.00</t>
  </si>
  <si>
    <t>79722.37</t>
  </si>
  <si>
    <t>27.97</t>
  </si>
  <si>
    <r>
      <t>95</t>
    </r>
    <r>
      <rPr>
        <sz val="10"/>
        <rFont val="宋体"/>
        <family val="0"/>
      </rPr>
      <t>—</t>
    </r>
    <r>
      <rPr>
        <sz val="10"/>
        <rFont val="Arial"/>
        <family val="2"/>
      </rPr>
      <t>100</t>
    </r>
    <r>
      <rPr>
        <sz val="10"/>
        <rFont val="宋体"/>
        <family val="0"/>
      </rPr>
      <t>马力四轮驱动拖拉机</t>
    </r>
  </si>
  <si>
    <t>133078.89</t>
  </si>
  <si>
    <t>27.73</t>
  </si>
  <si>
    <r>
      <t>4.5m</t>
    </r>
    <r>
      <rPr>
        <sz val="10"/>
        <rFont val="宋体"/>
        <family val="0"/>
      </rPr>
      <t>以下侧向旋转式搂草机</t>
    </r>
  </si>
  <si>
    <t>3700.00</t>
  </si>
  <si>
    <t>13500.00</t>
  </si>
  <si>
    <t>27.41</t>
  </si>
  <si>
    <r>
      <t>1.5m</t>
    </r>
    <r>
      <rPr>
        <sz val="10"/>
        <rFont val="宋体"/>
        <family val="0"/>
      </rPr>
      <t>及以上分段式薯类收获机</t>
    </r>
  </si>
  <si>
    <t>3200.00</t>
  </si>
  <si>
    <t>11800.00</t>
  </si>
  <si>
    <t>27.12</t>
  </si>
  <si>
    <r>
      <t>1200mm</t>
    </r>
    <r>
      <rPr>
        <sz val="10"/>
        <rFont val="宋体"/>
        <family val="0"/>
      </rPr>
      <t>及以上履带自走式旋耕机</t>
    </r>
  </si>
  <si>
    <t>14000.00</t>
  </si>
  <si>
    <t>52615.67</t>
  </si>
  <si>
    <t>217</t>
  </si>
  <si>
    <t>26.61</t>
  </si>
  <si>
    <r>
      <t>烘干面积</t>
    </r>
    <r>
      <rPr>
        <sz val="10"/>
        <rFont val="Arial"/>
        <family val="2"/>
      </rPr>
      <t>10</t>
    </r>
    <r>
      <rPr>
        <sz val="10"/>
        <rFont val="宋体"/>
        <family val="0"/>
      </rPr>
      <t>㎡及以上百叶式茶叶烘干机</t>
    </r>
  </si>
  <si>
    <t>1500.00</t>
  </si>
  <si>
    <t>5657.14</t>
  </si>
  <si>
    <t>26.52</t>
  </si>
  <si>
    <r>
      <t>85</t>
    </r>
    <r>
      <rPr>
        <sz val="10"/>
        <rFont val="宋体"/>
        <family val="0"/>
      </rPr>
      <t>—</t>
    </r>
    <r>
      <rPr>
        <sz val="10"/>
        <rFont val="Arial"/>
        <family val="2"/>
      </rPr>
      <t>90</t>
    </r>
    <r>
      <rPr>
        <sz val="10"/>
        <rFont val="宋体"/>
        <family val="0"/>
      </rPr>
      <t>马力四轮驱动拖拉机</t>
    </r>
  </si>
  <si>
    <t>31300.00</t>
  </si>
  <si>
    <t>118560.13</t>
  </si>
  <si>
    <t>79</t>
  </si>
  <si>
    <t>26.40</t>
  </si>
  <si>
    <r>
      <t>4</t>
    </r>
    <r>
      <rPr>
        <sz val="10"/>
        <rFont val="宋体"/>
        <family val="0"/>
      </rPr>
      <t>—</t>
    </r>
    <r>
      <rPr>
        <sz val="10"/>
        <rFont val="Arial"/>
        <family val="2"/>
      </rPr>
      <t>5</t>
    </r>
    <r>
      <rPr>
        <sz val="10"/>
        <rFont val="宋体"/>
        <family val="0"/>
      </rPr>
      <t>铲深松机</t>
    </r>
  </si>
  <si>
    <t>2200.00</t>
  </si>
  <si>
    <t>8500.00</t>
  </si>
  <si>
    <t>25.88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</si>
  <si>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及以上微耕机</t>
    </r>
  </si>
  <si>
    <t>800.00</t>
  </si>
  <si>
    <t>3096.07</t>
  </si>
  <si>
    <t>4826</t>
  </si>
  <si>
    <t>25.84</t>
  </si>
  <si>
    <r>
      <t>4</t>
    </r>
    <r>
      <rPr>
        <sz val="10"/>
        <rFont val="宋体"/>
        <family val="0"/>
      </rPr>
      <t>—</t>
    </r>
    <r>
      <rPr>
        <sz val="10"/>
        <rFont val="Arial"/>
        <family val="2"/>
      </rPr>
      <t>9m3</t>
    </r>
    <r>
      <rPr>
        <sz val="10"/>
        <rFont val="宋体"/>
        <family val="0"/>
      </rPr>
      <t>饲料全混合日粮制备机</t>
    </r>
  </si>
  <si>
    <t>23700.00</t>
  </si>
  <si>
    <t>92000.00</t>
  </si>
  <si>
    <t>25.76</t>
  </si>
  <si>
    <t>箱体式全自动温控喷淋式种子催芽机</t>
  </si>
  <si>
    <t>5000.00</t>
  </si>
  <si>
    <t>19500.00</t>
  </si>
  <si>
    <t>25.64</t>
  </si>
  <si>
    <r>
      <t>揉筒直径</t>
    </r>
    <r>
      <rPr>
        <sz val="10"/>
        <rFont val="Arial"/>
        <family val="2"/>
      </rPr>
      <t>50</t>
    </r>
    <r>
      <rPr>
        <sz val="10"/>
        <rFont val="宋体"/>
        <family val="0"/>
      </rPr>
      <t>—</t>
    </r>
    <r>
      <rPr>
        <sz val="10"/>
        <rFont val="Arial"/>
        <family val="2"/>
      </rPr>
      <t>60cm</t>
    </r>
    <r>
      <rPr>
        <sz val="10"/>
        <rFont val="宋体"/>
        <family val="0"/>
      </rPr>
      <t>揉捻机</t>
    </r>
  </si>
  <si>
    <t>2000.00</t>
  </si>
  <si>
    <t>7851.18</t>
  </si>
  <si>
    <t>119</t>
  </si>
  <si>
    <t>25.47</t>
  </si>
  <si>
    <r>
      <t>7.5</t>
    </r>
    <r>
      <rPr>
        <sz val="10"/>
        <rFont val="宋体"/>
        <family val="0"/>
      </rPr>
      <t>—</t>
    </r>
    <r>
      <rPr>
        <sz val="10"/>
        <rFont val="Arial"/>
        <family val="2"/>
      </rPr>
      <t>9.2kW</t>
    </r>
    <r>
      <rPr>
        <sz val="10"/>
        <rFont val="宋体"/>
        <family val="0"/>
      </rPr>
      <t>潜水泵</t>
    </r>
  </si>
  <si>
    <t>640.00</t>
  </si>
  <si>
    <t>2516.67</t>
  </si>
  <si>
    <t>6</t>
  </si>
  <si>
    <t>25.43</t>
  </si>
  <si>
    <r>
      <t>2</t>
    </r>
    <r>
      <rPr>
        <sz val="10"/>
        <rFont val="宋体"/>
        <family val="0"/>
      </rPr>
      <t>—</t>
    </r>
    <r>
      <rPr>
        <sz val="10"/>
        <rFont val="Arial"/>
        <family val="2"/>
      </rPr>
      <t>2.5m</t>
    </r>
    <r>
      <rPr>
        <sz val="10"/>
        <rFont val="宋体"/>
        <family val="0"/>
      </rPr>
      <t>秸秆粉碎还田机</t>
    </r>
  </si>
  <si>
    <t>2100.00</t>
  </si>
  <si>
    <t>8288.00</t>
  </si>
  <si>
    <t>25.34</t>
  </si>
  <si>
    <t>普通型增氧机</t>
  </si>
  <si>
    <t>360.00</t>
  </si>
  <si>
    <t>1428.26</t>
  </si>
  <si>
    <t>5284</t>
  </si>
  <si>
    <t>25.21</t>
  </si>
  <si>
    <r>
      <t>25</t>
    </r>
    <r>
      <rPr>
        <sz val="10"/>
        <rFont val="宋体"/>
        <family val="0"/>
      </rPr>
      <t>—</t>
    </r>
    <r>
      <rPr>
        <sz val="10"/>
        <rFont val="Arial"/>
        <family val="2"/>
      </rPr>
      <t>30</t>
    </r>
    <r>
      <rPr>
        <sz val="10"/>
        <rFont val="宋体"/>
        <family val="0"/>
      </rPr>
      <t>马力四轮驱动拖拉机</t>
    </r>
  </si>
  <si>
    <t>10000.00</t>
  </si>
  <si>
    <t>39800.00</t>
  </si>
  <si>
    <t>25.13</t>
  </si>
  <si>
    <r>
      <t>1.5</t>
    </r>
    <r>
      <rPr>
        <sz val="10"/>
        <rFont val="宋体"/>
        <family val="0"/>
      </rPr>
      <t>—</t>
    </r>
    <r>
      <rPr>
        <sz val="10"/>
        <rFont val="Arial"/>
        <family val="2"/>
      </rPr>
      <t>2.1kg/s</t>
    </r>
    <r>
      <rPr>
        <sz val="10"/>
        <rFont val="宋体"/>
        <family val="0"/>
      </rPr>
      <t>自走履带式谷物联合收割机（全喂入）；包含</t>
    </r>
    <r>
      <rPr>
        <sz val="10"/>
        <rFont val="Arial"/>
        <family val="2"/>
      </rPr>
      <t>2.1</t>
    </r>
    <r>
      <rPr>
        <sz val="10"/>
        <rFont val="宋体"/>
        <family val="0"/>
      </rPr>
      <t>—</t>
    </r>
    <r>
      <rPr>
        <sz val="10"/>
        <rFont val="Arial"/>
        <family val="2"/>
      </rPr>
      <t>3kg/s</t>
    </r>
    <r>
      <rPr>
        <sz val="10"/>
        <rFont val="宋体"/>
        <family val="0"/>
      </rPr>
      <t>自走履带式水稻联合收割机（全喂入）</t>
    </r>
  </si>
  <si>
    <t>16800.00</t>
  </si>
  <si>
    <t>67944.44</t>
  </si>
  <si>
    <t>9</t>
  </si>
  <si>
    <t>24.73</t>
  </si>
  <si>
    <r>
      <t>80</t>
    </r>
    <r>
      <rPr>
        <sz val="10"/>
        <rFont val="宋体"/>
        <family val="0"/>
      </rPr>
      <t>—</t>
    </r>
    <r>
      <rPr>
        <sz val="10"/>
        <rFont val="Arial"/>
        <family val="2"/>
      </rPr>
      <t>85</t>
    </r>
    <r>
      <rPr>
        <sz val="10"/>
        <rFont val="宋体"/>
        <family val="0"/>
      </rPr>
      <t>马力两轮驱动拖拉机</t>
    </r>
  </si>
  <si>
    <t>21800.00</t>
  </si>
  <si>
    <t>88250.00</t>
  </si>
  <si>
    <t>24.70</t>
  </si>
  <si>
    <r>
      <t>揉筒直径</t>
    </r>
    <r>
      <rPr>
        <sz val="10"/>
        <rFont val="Arial"/>
        <family val="2"/>
      </rPr>
      <t>35cm</t>
    </r>
    <r>
      <rPr>
        <sz val="10"/>
        <rFont val="宋体"/>
        <family val="0"/>
      </rPr>
      <t>以下揉捻机</t>
    </r>
  </si>
  <si>
    <t>900.00</t>
  </si>
  <si>
    <t>3675.00</t>
  </si>
  <si>
    <t>24.49</t>
  </si>
  <si>
    <r>
      <t>100</t>
    </r>
    <r>
      <rPr>
        <sz val="10"/>
        <rFont val="宋体"/>
        <family val="0"/>
      </rPr>
      <t>马力及以上两轮驱动拖拉机</t>
    </r>
  </si>
  <si>
    <t>27000.00</t>
  </si>
  <si>
    <t>111000.00</t>
  </si>
  <si>
    <t>24.32</t>
  </si>
  <si>
    <r>
      <t>单轴</t>
    </r>
    <r>
      <rPr>
        <sz val="10"/>
        <rFont val="Arial"/>
        <family val="2"/>
      </rPr>
      <t>1500</t>
    </r>
    <r>
      <rPr>
        <sz val="10"/>
        <rFont val="宋体"/>
        <family val="0"/>
      </rPr>
      <t>—</t>
    </r>
    <r>
      <rPr>
        <sz val="10"/>
        <rFont val="Arial"/>
        <family val="2"/>
      </rPr>
      <t>2000mm</t>
    </r>
    <r>
      <rPr>
        <sz val="10"/>
        <rFont val="宋体"/>
        <family val="0"/>
      </rPr>
      <t>旋耕机</t>
    </r>
  </si>
  <si>
    <t>1300.00</t>
  </si>
  <si>
    <t>5384.00</t>
  </si>
  <si>
    <t>110</t>
  </si>
  <si>
    <t>24.15</t>
  </si>
  <si>
    <r>
      <t>1.7</t>
    </r>
    <r>
      <rPr>
        <sz val="10"/>
        <rFont val="宋体"/>
        <family val="0"/>
      </rPr>
      <t>—</t>
    </r>
    <r>
      <rPr>
        <sz val="10"/>
        <rFont val="Arial"/>
        <family val="2"/>
      </rPr>
      <t>2.2m</t>
    </r>
    <r>
      <rPr>
        <sz val="10"/>
        <rFont val="宋体"/>
        <family val="0"/>
      </rPr>
      <t>捡拾压捆机</t>
    </r>
  </si>
  <si>
    <t>133442.62</t>
  </si>
  <si>
    <t>61</t>
  </si>
  <si>
    <t>23.98</t>
  </si>
  <si>
    <r>
      <t>2m3</t>
    </r>
    <r>
      <rPr>
        <sz val="10"/>
        <rFont val="宋体"/>
        <family val="0"/>
      </rPr>
      <t>及以上立式混合机</t>
    </r>
  </si>
  <si>
    <t>1800.00</t>
  </si>
  <si>
    <t>7570.00</t>
  </si>
  <si>
    <t>5</t>
  </si>
  <si>
    <t>23.78</t>
  </si>
  <si>
    <r>
      <t>揉筒直径</t>
    </r>
    <r>
      <rPr>
        <sz val="10"/>
        <rFont val="Arial"/>
        <family val="2"/>
      </rPr>
      <t>60cm</t>
    </r>
    <r>
      <rPr>
        <sz val="10"/>
        <rFont val="宋体"/>
        <family val="0"/>
      </rPr>
      <t>及以上揉捻机（含揉捻机组）</t>
    </r>
  </si>
  <si>
    <t>3800.00</t>
  </si>
  <si>
    <t>16016.67</t>
  </si>
  <si>
    <t>24</t>
  </si>
  <si>
    <t>23.73</t>
  </si>
  <si>
    <t>双人平行式茶树修剪机</t>
  </si>
  <si>
    <t>7724.52</t>
  </si>
  <si>
    <t>93</t>
  </si>
  <si>
    <t>23.30</t>
  </si>
  <si>
    <r>
      <t>14</t>
    </r>
    <r>
      <rPr>
        <sz val="10"/>
        <rFont val="宋体"/>
        <family val="0"/>
      </rPr>
      <t>杯组及以上自动脱杯中置（鱼骨）式挤奶机</t>
    </r>
  </si>
  <si>
    <t>94600.00</t>
  </si>
  <si>
    <t>407000.00</t>
  </si>
  <si>
    <t>23.24</t>
  </si>
  <si>
    <r>
      <t>烘干面积</t>
    </r>
    <r>
      <rPr>
        <sz val="10"/>
        <rFont val="Arial"/>
        <family val="2"/>
      </rPr>
      <t>10</t>
    </r>
    <r>
      <rPr>
        <sz val="10"/>
        <rFont val="宋体"/>
        <family val="0"/>
      </rPr>
      <t>㎡以下连续自动式茶叶烘干机</t>
    </r>
  </si>
  <si>
    <t>5800.00</t>
  </si>
  <si>
    <t>25000.00</t>
  </si>
  <si>
    <t>23.20</t>
  </si>
  <si>
    <t>动力喷雾机</t>
  </si>
  <si>
    <t>290.00</t>
  </si>
  <si>
    <t>1250.42</t>
  </si>
  <si>
    <t>1014</t>
  </si>
  <si>
    <t>23.19</t>
  </si>
  <si>
    <r>
      <t>0.6</t>
    </r>
    <r>
      <rPr>
        <sz val="10"/>
        <rFont val="宋体"/>
        <family val="0"/>
      </rPr>
      <t>—</t>
    </r>
    <r>
      <rPr>
        <sz val="10"/>
        <rFont val="Arial"/>
        <family val="2"/>
      </rPr>
      <t>1kg/s</t>
    </r>
    <r>
      <rPr>
        <sz val="10"/>
        <rFont val="宋体"/>
        <family val="0"/>
      </rPr>
      <t>自走履带式谷物联合收割机（全喂入）；包含</t>
    </r>
    <r>
      <rPr>
        <sz val="10"/>
        <rFont val="Arial"/>
        <family val="2"/>
      </rPr>
      <t>1</t>
    </r>
    <r>
      <rPr>
        <sz val="10"/>
        <rFont val="宋体"/>
        <family val="0"/>
      </rPr>
      <t>—</t>
    </r>
    <r>
      <rPr>
        <sz val="10"/>
        <rFont val="Arial"/>
        <family val="2"/>
      </rPr>
      <t>1.5kg/s</t>
    </r>
    <r>
      <rPr>
        <sz val="10"/>
        <rFont val="宋体"/>
        <family val="0"/>
      </rPr>
      <t>自走履带式水稻联合收割机（全喂入）</t>
    </r>
  </si>
  <si>
    <t>7000.00</t>
  </si>
  <si>
    <t>30200.00</t>
  </si>
  <si>
    <t>23.18</t>
  </si>
  <si>
    <r>
      <t>2</t>
    </r>
    <r>
      <rPr>
        <sz val="10"/>
        <rFont val="宋体"/>
        <family val="0"/>
      </rPr>
      <t>行及以上四轮乘坐自走式或</t>
    </r>
    <r>
      <rPr>
        <sz val="10"/>
        <rFont val="Arial"/>
        <family val="2"/>
      </rPr>
      <t>3</t>
    </r>
    <r>
      <rPr>
        <sz val="10"/>
        <rFont val="宋体"/>
        <family val="0"/>
      </rPr>
      <t>行及以上悬挂式</t>
    </r>
  </si>
  <si>
    <t>78000.00</t>
  </si>
  <si>
    <t>23.08</t>
  </si>
  <si>
    <r>
      <t>2</t>
    </r>
    <r>
      <rPr>
        <sz val="10"/>
        <rFont val="宋体"/>
        <family val="0"/>
      </rPr>
      <t>—</t>
    </r>
    <r>
      <rPr>
        <sz val="10"/>
        <rFont val="Arial"/>
        <family val="2"/>
      </rPr>
      <t>3m</t>
    </r>
    <r>
      <rPr>
        <sz val="10"/>
        <rFont val="宋体"/>
        <family val="0"/>
      </rPr>
      <t>驱动耙</t>
    </r>
  </si>
  <si>
    <t>1400.00</t>
  </si>
  <si>
    <t>6116.67</t>
  </si>
  <si>
    <t>22.89</t>
  </si>
  <si>
    <r>
      <t>光电式重量分选，分级数</t>
    </r>
    <r>
      <rPr>
        <sz val="10"/>
        <rFont val="Arial"/>
        <family val="2"/>
      </rPr>
      <t>8</t>
    </r>
    <r>
      <rPr>
        <sz val="10"/>
        <rFont val="宋体"/>
        <family val="0"/>
      </rPr>
      <t>—</t>
    </r>
    <r>
      <rPr>
        <sz val="10"/>
        <rFont val="Arial"/>
        <family val="2"/>
      </rPr>
      <t>16</t>
    </r>
    <r>
      <rPr>
        <sz val="10"/>
        <rFont val="宋体"/>
        <family val="0"/>
      </rPr>
      <t>级，生产率</t>
    </r>
    <r>
      <rPr>
        <sz val="10"/>
        <rFont val="Arial"/>
        <family val="2"/>
      </rPr>
      <t>3t/h</t>
    </r>
    <r>
      <rPr>
        <sz val="10"/>
        <rFont val="宋体"/>
        <family val="0"/>
      </rPr>
      <t>及以上水果分级机</t>
    </r>
  </si>
  <si>
    <t>21600.00</t>
  </si>
  <si>
    <t>94500.00</t>
  </si>
  <si>
    <t>22.86</t>
  </si>
  <si>
    <t>砻碾组合米机</t>
  </si>
  <si>
    <r>
      <t>烘干面积</t>
    </r>
    <r>
      <rPr>
        <sz val="10"/>
        <rFont val="Arial"/>
        <family val="2"/>
      </rPr>
      <t>10</t>
    </r>
    <r>
      <rPr>
        <sz val="10"/>
        <rFont val="宋体"/>
        <family val="0"/>
      </rPr>
      <t>㎡及以上连续自动式茶叶烘干机</t>
    </r>
  </si>
  <si>
    <t>10600.00</t>
  </si>
  <si>
    <t>47034.29</t>
  </si>
  <si>
    <t>14</t>
  </si>
  <si>
    <t>22.54</t>
  </si>
  <si>
    <t>非全自动茶叶炒干机（含扁形茶炒制机）</t>
  </si>
  <si>
    <t>3560.44</t>
  </si>
  <si>
    <t>1261</t>
  </si>
  <si>
    <t>22.47</t>
  </si>
  <si>
    <r>
      <t>1.5</t>
    </r>
    <r>
      <rPr>
        <sz val="10"/>
        <rFont val="宋体"/>
        <family val="0"/>
      </rPr>
      <t>—</t>
    </r>
    <r>
      <rPr>
        <sz val="10"/>
        <rFont val="Arial"/>
        <family val="2"/>
      </rPr>
      <t>2m</t>
    </r>
    <r>
      <rPr>
        <sz val="10"/>
        <rFont val="宋体"/>
        <family val="0"/>
      </rPr>
      <t>秸秆粉碎还田机</t>
    </r>
  </si>
  <si>
    <t>8069.64</t>
  </si>
  <si>
    <t>84</t>
  </si>
  <si>
    <t>22.31</t>
  </si>
  <si>
    <t>普通光电大米色选机</t>
  </si>
  <si>
    <t>20000.00</t>
  </si>
  <si>
    <t>22.22</t>
  </si>
  <si>
    <r>
      <t>锅槽面积</t>
    </r>
    <r>
      <rPr>
        <sz val="10"/>
        <rFont val="Arial"/>
        <family val="2"/>
      </rPr>
      <t>1</t>
    </r>
    <r>
      <rPr>
        <sz val="10"/>
        <rFont val="宋体"/>
        <family val="0"/>
      </rPr>
      <t>—</t>
    </r>
    <r>
      <rPr>
        <sz val="10"/>
        <rFont val="Arial"/>
        <family val="2"/>
      </rPr>
      <t>2.5</t>
    </r>
    <r>
      <rPr>
        <sz val="10"/>
        <rFont val="宋体"/>
        <family val="0"/>
      </rPr>
      <t>㎡理条烘干机</t>
    </r>
  </si>
  <si>
    <t>11320.00</t>
  </si>
  <si>
    <t>22.08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</si>
  <si>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以下耕整机（水田、旱田）</t>
    </r>
  </si>
  <si>
    <t>600.00</t>
  </si>
  <si>
    <t>2737.36</t>
  </si>
  <si>
    <t>91</t>
  </si>
  <si>
    <t>21.92</t>
  </si>
  <si>
    <r>
      <t>生产率</t>
    </r>
    <r>
      <rPr>
        <sz val="10"/>
        <rFont val="Arial"/>
        <family val="2"/>
      </rPr>
      <t>500(</t>
    </r>
    <r>
      <rPr>
        <sz val="10"/>
        <rFont val="宋体"/>
        <family val="0"/>
      </rPr>
      <t>盘</t>
    </r>
    <r>
      <rPr>
        <sz val="10"/>
        <rFont val="Arial"/>
        <family val="2"/>
      </rPr>
      <t>/h)</t>
    </r>
    <r>
      <rPr>
        <sz val="10"/>
        <rFont val="宋体"/>
        <family val="0"/>
      </rPr>
      <t>及以上秧盘播种成套设备</t>
    </r>
  </si>
  <si>
    <t>3400.00</t>
  </si>
  <si>
    <t>15523.52</t>
  </si>
  <si>
    <t>83</t>
  </si>
  <si>
    <t>21.90</t>
  </si>
  <si>
    <r>
      <t>6</t>
    </r>
    <r>
      <rPr>
        <sz val="10"/>
        <rFont val="宋体"/>
        <family val="0"/>
      </rPr>
      <t>—</t>
    </r>
    <r>
      <rPr>
        <sz val="10"/>
        <rFont val="Arial"/>
        <family val="2"/>
      </rPr>
      <t>7kg/s</t>
    </r>
    <r>
      <rPr>
        <sz val="10"/>
        <rFont val="宋体"/>
        <family val="0"/>
      </rPr>
      <t>自走轮式谷物联合收割机（全喂入）</t>
    </r>
  </si>
  <si>
    <t>33000.00</t>
  </si>
  <si>
    <t>151750.00</t>
  </si>
  <si>
    <t>21.75</t>
  </si>
  <si>
    <r>
      <t>40-55kW</t>
    </r>
    <r>
      <rPr>
        <sz val="10"/>
        <rFont val="宋体"/>
        <family val="0"/>
      </rPr>
      <t>抓草机</t>
    </r>
  </si>
  <si>
    <t>46159.57</t>
  </si>
  <si>
    <t>21.66</t>
  </si>
  <si>
    <r>
      <t>0.6kg/s</t>
    </r>
    <r>
      <rPr>
        <sz val="10"/>
        <rFont val="宋体"/>
        <family val="0"/>
      </rPr>
      <t>以下自走履带式谷物联合收割机（全喂入）；包含</t>
    </r>
    <r>
      <rPr>
        <sz val="10"/>
        <rFont val="Arial"/>
        <family val="2"/>
      </rPr>
      <t>1kg/s</t>
    </r>
    <r>
      <rPr>
        <sz val="10"/>
        <rFont val="宋体"/>
        <family val="0"/>
      </rPr>
      <t>以下自走履带式水稻联合收割机（全喂入）</t>
    </r>
  </si>
  <si>
    <t>6000.00</t>
  </si>
  <si>
    <t>27780.00</t>
  </si>
  <si>
    <t>21.60</t>
  </si>
  <si>
    <r>
      <t>揉筒直径</t>
    </r>
    <r>
      <rPr>
        <sz val="10"/>
        <rFont val="Arial"/>
        <family val="2"/>
      </rPr>
      <t>35</t>
    </r>
    <r>
      <rPr>
        <sz val="10"/>
        <rFont val="宋体"/>
        <family val="0"/>
      </rPr>
      <t>—</t>
    </r>
    <r>
      <rPr>
        <sz val="10"/>
        <rFont val="Arial"/>
        <family val="2"/>
      </rPr>
      <t>50cm</t>
    </r>
    <r>
      <rPr>
        <sz val="10"/>
        <rFont val="宋体"/>
        <family val="0"/>
      </rPr>
      <t>揉捻机</t>
    </r>
  </si>
  <si>
    <t>5571.54</t>
  </si>
  <si>
    <t>26</t>
  </si>
  <si>
    <t>21.54</t>
  </si>
  <si>
    <r>
      <t>2</t>
    </r>
    <r>
      <rPr>
        <sz val="10"/>
        <rFont val="宋体"/>
        <family val="0"/>
      </rPr>
      <t>—</t>
    </r>
    <r>
      <rPr>
        <sz val="10"/>
        <rFont val="Arial"/>
        <family val="2"/>
      </rPr>
      <t>3</t>
    </r>
    <r>
      <rPr>
        <sz val="10"/>
        <rFont val="宋体"/>
        <family val="0"/>
      </rPr>
      <t>行根茎类种子播种机</t>
    </r>
  </si>
  <si>
    <t>21.33</t>
  </si>
  <si>
    <r>
      <t>滚筒直径</t>
    </r>
    <r>
      <rPr>
        <sz val="10"/>
        <rFont val="Arial"/>
        <family val="2"/>
      </rPr>
      <t>40</t>
    </r>
    <r>
      <rPr>
        <sz val="10"/>
        <rFont val="宋体"/>
        <family val="0"/>
      </rPr>
      <t>—</t>
    </r>
    <r>
      <rPr>
        <sz val="10"/>
        <rFont val="Arial"/>
        <family val="2"/>
      </rPr>
      <t>60cm</t>
    </r>
    <r>
      <rPr>
        <sz val="10"/>
        <rFont val="宋体"/>
        <family val="0"/>
      </rPr>
      <t>杀青机</t>
    </r>
  </si>
  <si>
    <t>8439.43</t>
  </si>
  <si>
    <t>35</t>
  </si>
  <si>
    <r>
      <t>3</t>
    </r>
    <r>
      <rPr>
        <sz val="10"/>
        <rFont val="宋体"/>
        <family val="0"/>
      </rPr>
      <t>—</t>
    </r>
    <r>
      <rPr>
        <sz val="10"/>
        <rFont val="Arial"/>
        <family val="2"/>
      </rPr>
      <t>4kg/s</t>
    </r>
    <r>
      <rPr>
        <sz val="10"/>
        <rFont val="宋体"/>
        <family val="0"/>
      </rPr>
      <t>自走履带式油菜籽收获机</t>
    </r>
  </si>
  <si>
    <t>104778.26</t>
  </si>
  <si>
    <t>21.28</t>
  </si>
  <si>
    <r>
      <t>锅槽面积</t>
    </r>
    <r>
      <rPr>
        <sz val="10"/>
        <rFont val="Arial"/>
        <family val="2"/>
      </rPr>
      <t>2.5</t>
    </r>
    <r>
      <rPr>
        <sz val="10"/>
        <rFont val="宋体"/>
        <family val="0"/>
      </rPr>
      <t>㎡及以上理条烘干机</t>
    </r>
  </si>
  <si>
    <t>3000.00</t>
  </si>
  <si>
    <t>14250.00</t>
  </si>
  <si>
    <t>21.05</t>
  </si>
  <si>
    <t>双人采茶机</t>
  </si>
  <si>
    <t>1700.00</t>
  </si>
  <si>
    <t>8141.54</t>
  </si>
  <si>
    <t>136</t>
  </si>
  <si>
    <t>20.88</t>
  </si>
  <si>
    <r>
      <t>300</t>
    </r>
    <r>
      <rPr>
        <sz val="10"/>
        <rFont val="宋体"/>
        <family val="0"/>
      </rPr>
      <t>单元及以上</t>
    </r>
    <r>
      <rPr>
        <sz val="10"/>
        <rFont val="Arial"/>
        <family val="2"/>
      </rPr>
      <t>CCD</t>
    </r>
    <r>
      <rPr>
        <sz val="10"/>
        <rFont val="宋体"/>
        <family val="0"/>
      </rPr>
      <t>图像传感器大米色选机</t>
    </r>
  </si>
  <si>
    <t>143981.82</t>
  </si>
  <si>
    <t>20.84</t>
  </si>
  <si>
    <r>
      <t>8</t>
    </r>
    <r>
      <rPr>
        <sz val="10"/>
        <rFont val="宋体"/>
        <family val="0"/>
      </rPr>
      <t>马力及以上皮带传动手扶拖拉机</t>
    </r>
  </si>
  <si>
    <t>1350.00</t>
  </si>
  <si>
    <t>6528.04</t>
  </si>
  <si>
    <t>861</t>
  </si>
  <si>
    <t>20.68</t>
  </si>
  <si>
    <r>
      <t>精量</t>
    </r>
    <r>
      <rPr>
        <sz val="10"/>
        <rFont val="Arial"/>
        <family val="2"/>
      </rPr>
      <t>6</t>
    </r>
    <r>
      <rPr>
        <sz val="10"/>
        <rFont val="宋体"/>
        <family val="0"/>
      </rPr>
      <t>行及以上免耕穴播机</t>
    </r>
  </si>
  <si>
    <t>28342.86</t>
  </si>
  <si>
    <t>20.46</t>
  </si>
  <si>
    <r>
      <t>15t/h</t>
    </r>
    <r>
      <rPr>
        <sz val="10"/>
        <rFont val="宋体"/>
        <family val="0"/>
      </rPr>
      <t>及以上揉丝机</t>
    </r>
  </si>
  <si>
    <t>22000.00</t>
  </si>
  <si>
    <t>20.45</t>
  </si>
  <si>
    <r>
      <t>8.8-14.7kw</t>
    </r>
    <r>
      <rPr>
        <sz val="10"/>
        <rFont val="宋体"/>
        <family val="0"/>
      </rPr>
      <t>带动力输出装置的机耕船</t>
    </r>
  </si>
  <si>
    <t>14768.50</t>
  </si>
  <si>
    <t>20</t>
  </si>
  <si>
    <t>20.31</t>
  </si>
  <si>
    <r>
      <t>库容</t>
    </r>
    <r>
      <rPr>
        <sz val="10"/>
        <rFont val="Arial"/>
        <family val="2"/>
      </rPr>
      <t>400m3</t>
    </r>
    <r>
      <rPr>
        <sz val="10"/>
        <rFont val="宋体"/>
        <family val="0"/>
      </rPr>
      <t>及以上简易保鲜储藏设备</t>
    </r>
  </si>
  <si>
    <t>37270.00</t>
  </si>
  <si>
    <t>184000.00</t>
  </si>
  <si>
    <t>20.26</t>
  </si>
  <si>
    <r>
      <t>120</t>
    </r>
    <r>
      <rPr>
        <sz val="10"/>
        <rFont val="宋体"/>
        <family val="0"/>
      </rPr>
      <t>—</t>
    </r>
    <r>
      <rPr>
        <sz val="10"/>
        <rFont val="Arial"/>
        <family val="2"/>
      </rPr>
      <t>130</t>
    </r>
    <r>
      <rPr>
        <sz val="10"/>
        <rFont val="宋体"/>
        <family val="0"/>
      </rPr>
      <t>马力四轮驱动拖拉机</t>
    </r>
  </si>
  <si>
    <t>182331.25</t>
  </si>
  <si>
    <t>20.24</t>
  </si>
  <si>
    <r>
      <t>7.5kw</t>
    </r>
    <r>
      <rPr>
        <sz val="10"/>
        <rFont val="宋体"/>
        <family val="0"/>
      </rPr>
      <t>及以上碾米加工成套设备</t>
    </r>
  </si>
  <si>
    <t>29867.27</t>
  </si>
  <si>
    <t>20.09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</si>
  <si>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以下微耕机</t>
    </r>
  </si>
  <si>
    <t>3028.14</t>
  </si>
  <si>
    <t>308</t>
  </si>
  <si>
    <t>19.81</t>
  </si>
  <si>
    <r>
      <t>10000</t>
    </r>
    <r>
      <rPr>
        <sz val="10"/>
        <rFont val="宋体"/>
        <family val="0"/>
      </rPr>
      <t>—</t>
    </r>
    <r>
      <rPr>
        <sz val="10"/>
        <rFont val="Arial"/>
        <family val="2"/>
      </rPr>
      <t>50000</t>
    </r>
    <r>
      <rPr>
        <sz val="10"/>
        <rFont val="宋体"/>
        <family val="0"/>
      </rPr>
      <t>枚孵化机</t>
    </r>
  </si>
  <si>
    <t>4800.00</t>
  </si>
  <si>
    <t>24280.00</t>
  </si>
  <si>
    <t>15</t>
  </si>
  <si>
    <t>19.77</t>
  </si>
  <si>
    <r>
      <t>1</t>
    </r>
    <r>
      <rPr>
        <sz val="10"/>
        <rFont val="宋体"/>
        <family val="0"/>
      </rPr>
      <t>—</t>
    </r>
    <r>
      <rPr>
        <sz val="10"/>
        <rFont val="Arial"/>
        <family val="2"/>
      </rPr>
      <t>1.5m</t>
    </r>
    <r>
      <rPr>
        <sz val="10"/>
        <rFont val="宋体"/>
        <family val="0"/>
      </rPr>
      <t>秸秆粉碎还田机</t>
    </r>
  </si>
  <si>
    <t>4631.50</t>
  </si>
  <si>
    <t>19.43</t>
  </si>
  <si>
    <r>
      <t>单轴</t>
    </r>
    <r>
      <rPr>
        <sz val="10"/>
        <rFont val="Arial"/>
        <family val="2"/>
      </rPr>
      <t>1000</t>
    </r>
    <r>
      <rPr>
        <sz val="10"/>
        <rFont val="宋体"/>
        <family val="0"/>
      </rPr>
      <t>—</t>
    </r>
    <r>
      <rPr>
        <sz val="10"/>
        <rFont val="Arial"/>
        <family val="2"/>
      </rPr>
      <t>1500mm</t>
    </r>
    <r>
      <rPr>
        <sz val="10"/>
        <rFont val="宋体"/>
        <family val="0"/>
      </rPr>
      <t>旋耕机</t>
    </r>
  </si>
  <si>
    <t>3136.59</t>
  </si>
  <si>
    <t>41</t>
  </si>
  <si>
    <t>19.13</t>
  </si>
  <si>
    <t>渔船农业用北斗终端</t>
  </si>
  <si>
    <t>1000.00</t>
  </si>
  <si>
    <t>5300.00</t>
  </si>
  <si>
    <t>1581</t>
  </si>
  <si>
    <t>18.87</t>
  </si>
  <si>
    <r>
      <t>库容</t>
    </r>
    <r>
      <rPr>
        <sz val="10"/>
        <rFont val="Arial"/>
        <family val="2"/>
      </rPr>
      <t>50m3</t>
    </r>
    <r>
      <rPr>
        <sz val="10"/>
        <rFont val="宋体"/>
        <family val="0"/>
      </rPr>
      <t>以下简易保鲜储藏设备</t>
    </r>
  </si>
  <si>
    <t>5874.44</t>
  </si>
  <si>
    <t>32083.89</t>
  </si>
  <si>
    <t>18.31</t>
  </si>
  <si>
    <r>
      <t>1.2</t>
    </r>
    <r>
      <rPr>
        <sz val="10"/>
        <rFont val="宋体"/>
        <family val="0"/>
      </rPr>
      <t>—</t>
    </r>
    <r>
      <rPr>
        <sz val="10"/>
        <rFont val="Arial"/>
        <family val="2"/>
      </rPr>
      <t>1.7m</t>
    </r>
    <r>
      <rPr>
        <sz val="10"/>
        <rFont val="宋体"/>
        <family val="0"/>
      </rPr>
      <t>捡拾压捆机</t>
    </r>
  </si>
  <si>
    <t>100222.22</t>
  </si>
  <si>
    <t>17.96</t>
  </si>
  <si>
    <r>
      <t>烘干面积</t>
    </r>
    <r>
      <rPr>
        <sz val="10"/>
        <rFont val="Arial"/>
        <family val="2"/>
      </rPr>
      <t>10</t>
    </r>
    <r>
      <rPr>
        <sz val="10"/>
        <rFont val="宋体"/>
        <family val="0"/>
      </rPr>
      <t>㎡以下百叶式茶叶烘干机</t>
    </r>
  </si>
  <si>
    <t>5600.00</t>
  </si>
  <si>
    <t>17.86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</si>
  <si>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及以上耕整机（水田、旱田）</t>
    </r>
  </si>
  <si>
    <t>4484.13</t>
  </si>
  <si>
    <t>218</t>
  </si>
  <si>
    <t>17.84</t>
  </si>
  <si>
    <r>
      <t>50</t>
    </r>
    <r>
      <rPr>
        <sz val="10"/>
        <rFont val="宋体"/>
        <family val="0"/>
      </rPr>
      <t>—</t>
    </r>
    <r>
      <rPr>
        <sz val="10"/>
        <rFont val="Arial"/>
        <family val="2"/>
      </rPr>
      <t>100m</t>
    </r>
    <r>
      <rPr>
        <sz val="10"/>
        <rFont val="宋体"/>
        <family val="0"/>
      </rPr>
      <t>索盘式送料机</t>
    </r>
  </si>
  <si>
    <t>4300.00</t>
  </si>
  <si>
    <t>17.20</t>
  </si>
  <si>
    <r>
      <t>18</t>
    </r>
    <r>
      <rPr>
        <sz val="10"/>
        <rFont val="宋体"/>
        <family val="0"/>
      </rPr>
      <t>—</t>
    </r>
    <r>
      <rPr>
        <sz val="10"/>
        <rFont val="Arial"/>
        <family val="2"/>
      </rPr>
      <t>50</t>
    </r>
    <r>
      <rPr>
        <sz val="10"/>
        <rFont val="宋体"/>
        <family val="0"/>
      </rPr>
      <t>马力自走式喷杆喷雾机</t>
    </r>
  </si>
  <si>
    <t>210000.00</t>
  </si>
  <si>
    <t>16.67</t>
  </si>
  <si>
    <t>床土处理设备</t>
  </si>
  <si>
    <t>40</t>
  </si>
  <si>
    <r>
      <t>滚筒长度</t>
    </r>
    <r>
      <rPr>
        <sz val="10"/>
        <rFont val="Arial"/>
        <family val="2"/>
      </rPr>
      <t>60cm</t>
    </r>
    <r>
      <rPr>
        <sz val="10"/>
        <rFont val="宋体"/>
        <family val="0"/>
      </rPr>
      <t>以下的青核桃剥皮机（香榧剥壳机）</t>
    </r>
  </si>
  <si>
    <t>400.00</t>
  </si>
  <si>
    <t>16.00</t>
  </si>
  <si>
    <r>
      <t>9</t>
    </r>
    <r>
      <rPr>
        <sz val="10"/>
        <rFont val="宋体"/>
        <family val="0"/>
      </rPr>
      <t>—</t>
    </r>
    <r>
      <rPr>
        <sz val="10"/>
        <rFont val="Arial"/>
        <family val="2"/>
      </rPr>
      <t>15t/h</t>
    </r>
    <r>
      <rPr>
        <sz val="10"/>
        <rFont val="宋体"/>
        <family val="0"/>
      </rPr>
      <t>铡草机</t>
    </r>
  </si>
  <si>
    <t>2700.00</t>
  </si>
  <si>
    <t>17170.00</t>
  </si>
  <si>
    <t>15.73</t>
  </si>
  <si>
    <r>
      <t>6</t>
    </r>
    <r>
      <rPr>
        <sz val="10"/>
        <rFont val="宋体"/>
        <family val="0"/>
      </rPr>
      <t>—</t>
    </r>
    <r>
      <rPr>
        <sz val="10"/>
        <rFont val="Arial"/>
        <family val="2"/>
      </rPr>
      <t>9t/h</t>
    </r>
    <r>
      <rPr>
        <sz val="10"/>
        <rFont val="宋体"/>
        <family val="0"/>
      </rPr>
      <t>铡草机</t>
    </r>
  </si>
  <si>
    <t>8313.75</t>
  </si>
  <si>
    <t>15.64</t>
  </si>
  <si>
    <r>
      <t>功率</t>
    </r>
    <r>
      <rPr>
        <sz val="10"/>
        <rFont val="Arial"/>
        <family val="2"/>
      </rPr>
      <t>4kW</t>
    </r>
    <r>
      <rPr>
        <sz val="10"/>
        <rFont val="宋体"/>
        <family val="0"/>
      </rPr>
      <t>及以上田园管理机</t>
    </r>
  </si>
  <si>
    <t>5236.99</t>
  </si>
  <si>
    <t>695</t>
  </si>
  <si>
    <t>15.28</t>
  </si>
  <si>
    <t>单人手提式茶树修剪机</t>
  </si>
  <si>
    <t>250.00</t>
  </si>
  <si>
    <t>1652.26</t>
  </si>
  <si>
    <t>565</t>
  </si>
  <si>
    <t>15.13</t>
  </si>
  <si>
    <r>
      <t>滚筒直径</t>
    </r>
    <r>
      <rPr>
        <sz val="10"/>
        <rFont val="Arial"/>
        <family val="2"/>
      </rPr>
      <t>60cm</t>
    </r>
    <r>
      <rPr>
        <sz val="10"/>
        <rFont val="宋体"/>
        <family val="0"/>
      </rPr>
      <t>及以上杀青机</t>
    </r>
  </si>
  <si>
    <t>2600.00</t>
  </si>
  <si>
    <t>17229.56</t>
  </si>
  <si>
    <t>90</t>
  </si>
  <si>
    <t>15.09</t>
  </si>
  <si>
    <t>茶叶色选机</t>
  </si>
  <si>
    <t>280000.00</t>
  </si>
  <si>
    <t>14.29</t>
  </si>
  <si>
    <r>
      <t>2.1</t>
    </r>
    <r>
      <rPr>
        <sz val="10"/>
        <rFont val="宋体"/>
        <family val="0"/>
      </rPr>
      <t>—</t>
    </r>
    <r>
      <rPr>
        <sz val="10"/>
        <rFont val="Arial"/>
        <family val="2"/>
      </rPr>
      <t>3kg/s</t>
    </r>
    <r>
      <rPr>
        <sz val="10"/>
        <rFont val="宋体"/>
        <family val="0"/>
      </rPr>
      <t>自走履带式谷物联合收割机（全喂入）；包含</t>
    </r>
    <r>
      <rPr>
        <sz val="10"/>
        <rFont val="Arial"/>
        <family val="2"/>
      </rPr>
      <t>3</t>
    </r>
    <r>
      <rPr>
        <sz val="10"/>
        <rFont val="宋体"/>
        <family val="0"/>
      </rPr>
      <t>—</t>
    </r>
    <r>
      <rPr>
        <sz val="10"/>
        <rFont val="Arial"/>
        <family val="2"/>
      </rPr>
      <t>4kg/s</t>
    </r>
    <r>
      <rPr>
        <sz val="10"/>
        <rFont val="宋体"/>
        <family val="0"/>
      </rPr>
      <t>自走履带式水稻联合收割机（全喂入）</t>
    </r>
  </si>
  <si>
    <t>134641.43</t>
  </si>
  <si>
    <t>461</t>
  </si>
  <si>
    <t>14.11</t>
  </si>
  <si>
    <r>
      <t>2</t>
    </r>
    <r>
      <rPr>
        <sz val="10"/>
        <rFont val="宋体"/>
        <family val="0"/>
      </rPr>
      <t>—</t>
    </r>
    <r>
      <rPr>
        <sz val="10"/>
        <rFont val="Arial"/>
        <family val="2"/>
      </rPr>
      <t>4t/h</t>
    </r>
    <r>
      <rPr>
        <sz val="10"/>
        <rFont val="宋体"/>
        <family val="0"/>
      </rPr>
      <t>揉丝机</t>
    </r>
  </si>
  <si>
    <t>590.00</t>
  </si>
  <si>
    <t>4271.43</t>
  </si>
  <si>
    <t>13.81</t>
  </si>
  <si>
    <r>
      <t>开沟深度</t>
    </r>
    <r>
      <rPr>
        <sz val="10"/>
        <rFont val="Arial"/>
        <family val="2"/>
      </rPr>
      <t>50cm</t>
    </r>
    <r>
      <rPr>
        <sz val="10"/>
        <rFont val="宋体"/>
        <family val="0"/>
      </rPr>
      <t>以下配套轮式拖拉机开沟机</t>
    </r>
  </si>
  <si>
    <t>7375.99</t>
  </si>
  <si>
    <t>429</t>
  </si>
  <si>
    <t>13.56</t>
  </si>
  <si>
    <r>
      <t>6</t>
    </r>
    <r>
      <rPr>
        <sz val="10"/>
        <rFont val="宋体"/>
        <family val="0"/>
      </rPr>
      <t>—</t>
    </r>
    <r>
      <rPr>
        <sz val="10"/>
        <rFont val="Arial"/>
        <family val="2"/>
      </rPr>
      <t>10t/h</t>
    </r>
    <r>
      <rPr>
        <sz val="10"/>
        <rFont val="宋体"/>
        <family val="0"/>
      </rPr>
      <t>揉丝机</t>
    </r>
  </si>
  <si>
    <t>15593.33</t>
  </si>
  <si>
    <t>13.47</t>
  </si>
  <si>
    <r>
      <t>30-40kW</t>
    </r>
    <r>
      <rPr>
        <sz val="10"/>
        <rFont val="宋体"/>
        <family val="0"/>
      </rPr>
      <t>抓草机</t>
    </r>
  </si>
  <si>
    <t>8000.00</t>
  </si>
  <si>
    <t>60000.00</t>
  </si>
  <si>
    <t>13.33</t>
  </si>
  <si>
    <t>单人采茶机</t>
  </si>
  <si>
    <t>330.00</t>
  </si>
  <si>
    <t>2492.45</t>
  </si>
  <si>
    <t>49</t>
  </si>
  <si>
    <t>13.24</t>
  </si>
  <si>
    <r>
      <t>0.7</t>
    </r>
    <r>
      <rPr>
        <sz val="10"/>
        <rFont val="宋体"/>
        <family val="0"/>
      </rPr>
      <t>—</t>
    </r>
    <r>
      <rPr>
        <sz val="10"/>
        <rFont val="Arial"/>
        <family val="2"/>
      </rPr>
      <t>1m</t>
    </r>
    <r>
      <rPr>
        <sz val="10"/>
        <rFont val="宋体"/>
        <family val="0"/>
      </rPr>
      <t>分段式薯类收获机</t>
    </r>
  </si>
  <si>
    <t>7600.00</t>
  </si>
  <si>
    <t>13.16</t>
  </si>
  <si>
    <r>
      <t>1.5</t>
    </r>
    <r>
      <rPr>
        <sz val="10"/>
        <rFont val="宋体"/>
        <family val="0"/>
      </rPr>
      <t>—</t>
    </r>
    <r>
      <rPr>
        <sz val="10"/>
        <rFont val="Arial"/>
        <family val="2"/>
      </rPr>
      <t>2.1kg/s</t>
    </r>
    <r>
      <rPr>
        <sz val="10"/>
        <rFont val="宋体"/>
        <family val="0"/>
      </rPr>
      <t>自走履带式油菜籽收获机</t>
    </r>
  </si>
  <si>
    <t>128291.67</t>
  </si>
  <si>
    <t>13.10</t>
  </si>
  <si>
    <r>
      <t>5.4m</t>
    </r>
    <r>
      <rPr>
        <sz val="10"/>
        <rFont val="宋体"/>
        <family val="0"/>
      </rPr>
      <t>及以上侧向指盘式液压搂草机</t>
    </r>
  </si>
  <si>
    <t>9600.00</t>
  </si>
  <si>
    <t>75500.00</t>
  </si>
  <si>
    <t>12.72</t>
  </si>
  <si>
    <r>
      <t>锅槽面积</t>
    </r>
    <r>
      <rPr>
        <sz val="10"/>
        <rFont val="Arial"/>
        <family val="2"/>
      </rPr>
      <t>0.5</t>
    </r>
    <r>
      <rPr>
        <sz val="10"/>
        <rFont val="宋体"/>
        <family val="0"/>
      </rPr>
      <t>—</t>
    </r>
    <r>
      <rPr>
        <sz val="10"/>
        <rFont val="Arial"/>
        <family val="2"/>
      </rPr>
      <t>1</t>
    </r>
    <r>
      <rPr>
        <sz val="10"/>
        <rFont val="宋体"/>
        <family val="0"/>
      </rPr>
      <t>㎡理条烘干机</t>
    </r>
  </si>
  <si>
    <t>10462.31</t>
  </si>
  <si>
    <t>401</t>
  </si>
  <si>
    <t>12.43</t>
  </si>
  <si>
    <r>
      <t>3</t>
    </r>
    <r>
      <rPr>
        <sz val="10"/>
        <rFont val="宋体"/>
        <family val="0"/>
      </rPr>
      <t>—</t>
    </r>
    <r>
      <rPr>
        <sz val="10"/>
        <rFont val="Arial"/>
        <family val="2"/>
      </rPr>
      <t>6t/h</t>
    </r>
    <r>
      <rPr>
        <sz val="10"/>
        <rFont val="宋体"/>
        <family val="0"/>
      </rPr>
      <t>铡草机</t>
    </r>
  </si>
  <si>
    <t>670.00</t>
  </si>
  <si>
    <t>5973.50</t>
  </si>
  <si>
    <t>11.22</t>
  </si>
  <si>
    <t>其他撒肥机</t>
  </si>
  <si>
    <t>17857.14</t>
  </si>
  <si>
    <t>11.20</t>
  </si>
  <si>
    <r>
      <t>生产率</t>
    </r>
    <r>
      <rPr>
        <sz val="10"/>
        <rFont val="Arial"/>
        <family val="2"/>
      </rPr>
      <t>200</t>
    </r>
    <r>
      <rPr>
        <sz val="10"/>
        <rFont val="宋体"/>
        <family val="0"/>
      </rPr>
      <t>—</t>
    </r>
    <r>
      <rPr>
        <sz val="10"/>
        <rFont val="Arial"/>
        <family val="2"/>
      </rPr>
      <t>500(</t>
    </r>
    <r>
      <rPr>
        <sz val="10"/>
        <rFont val="宋体"/>
        <family val="0"/>
      </rPr>
      <t>盘</t>
    </r>
    <r>
      <rPr>
        <sz val="10"/>
        <rFont val="Arial"/>
        <family val="2"/>
      </rPr>
      <t>/h)</t>
    </r>
    <r>
      <rPr>
        <sz val="10"/>
        <rFont val="宋体"/>
        <family val="0"/>
      </rPr>
      <t>秧盘播种成套设备</t>
    </r>
  </si>
  <si>
    <t>22600.00</t>
  </si>
  <si>
    <t>8.41</t>
  </si>
  <si>
    <r>
      <t>库容</t>
    </r>
    <r>
      <rPr>
        <sz val="10"/>
        <rFont val="Arial"/>
        <family val="2"/>
      </rPr>
      <t>200—400m3</t>
    </r>
    <r>
      <rPr>
        <sz val="10"/>
        <rFont val="宋体"/>
        <family val="0"/>
      </rPr>
      <t>简易保鲜储藏设备</t>
    </r>
  </si>
  <si>
    <t>18793.04</t>
  </si>
  <si>
    <t>251212.17</t>
  </si>
  <si>
    <t>7.48</t>
  </si>
  <si>
    <r>
      <t>电机总功率</t>
    </r>
    <r>
      <rPr>
        <sz val="10"/>
        <rFont val="Arial"/>
        <family val="2"/>
      </rPr>
      <t>5-10kW</t>
    </r>
    <r>
      <rPr>
        <sz val="10"/>
        <rFont val="宋体"/>
        <family val="0"/>
      </rPr>
      <t>固液分离机</t>
    </r>
  </si>
  <si>
    <t>47375.00</t>
  </si>
  <si>
    <t>7.39</t>
  </si>
  <si>
    <r>
      <t>8</t>
    </r>
    <r>
      <rPr>
        <sz val="10"/>
        <rFont val="宋体"/>
        <family val="0"/>
      </rPr>
      <t>行及以上水稻（水旱）直播机</t>
    </r>
  </si>
  <si>
    <t>36472.41</t>
  </si>
  <si>
    <t>29</t>
  </si>
  <si>
    <t>6.85</t>
  </si>
  <si>
    <r>
      <t>电机总功率</t>
    </r>
    <r>
      <rPr>
        <sz val="10"/>
        <rFont val="Arial"/>
        <family val="2"/>
      </rPr>
      <t>10kW</t>
    </r>
    <r>
      <rPr>
        <sz val="10"/>
        <rFont val="宋体"/>
        <family val="0"/>
      </rPr>
      <t>及以上固液分离机</t>
    </r>
  </si>
  <si>
    <t>74000.00</t>
  </si>
  <si>
    <t>5.27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</si>
</sst>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%"/>
    <numFmt numFmtId="178" formatCode="0_ "/>
    <numFmt numFmtId="179" formatCode="0_);[Red](0)"/>
    <numFmt numFmtId="180" formatCode="0.00%"/>
  </numFmts>
  <fonts count="1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18"/>
      <name val="华文中宋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 wrapText="1"/>
      <protection/>
    </xf>
    <xf numFmtId="176" fontId="2" fillId="0" borderId="0" xfId="0" applyAlignment="1" applyProtection="1">
      <alignment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177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176" fontId="4" fillId="0" borderId="0" xfId="0" applyAlignment="1" applyProtection="1">
      <alignment horizontal="center" vertical="center" wrapText="1"/>
      <protection/>
    </xf>
    <xf numFmtId="0" fontId="5" fillId="0" borderId="0" xfId="0" applyAlignment="1" applyProtection="1">
      <alignment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 wrapText="1"/>
      <protection/>
    </xf>
    <xf numFmtId="177" fontId="5" fillId="0" borderId="1" xfId="0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176" fontId="8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/>
      <protection/>
    </xf>
    <xf numFmtId="0" fontId="7" fillId="0" borderId="1" xfId="0" applyAlignment="1" applyProtection="1">
      <alignment horizontal="justify" vertical="center" wrapText="1"/>
      <protection/>
    </xf>
    <xf numFmtId="178" fontId="8" fillId="0" borderId="1" xfId="0" applyAlignment="1" applyProtection="1">
      <alignment horizontal="center" vertical="center" wrapText="1"/>
      <protection/>
    </xf>
    <xf numFmtId="178" fontId="7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/>
      <protection/>
    </xf>
    <xf numFmtId="176" fontId="8" fillId="0" borderId="1" xfId="0" applyAlignment="1" applyProtection="1">
      <alignment horizontal="center" vertical="center"/>
      <protection/>
    </xf>
    <xf numFmtId="0" fontId="7" fillId="0" borderId="1" xfId="0" applyAlignment="1" applyProtection="1">
      <alignment horizontal="left" vertical="top" wrapText="1"/>
      <protection/>
    </xf>
    <xf numFmtId="0" fontId="10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76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177" fontId="0" fillId="0" borderId="0" xfId="0" applyAlignment="1" applyProtection="1">
      <alignment horizontal="center" vertical="center" wrapText="1"/>
      <protection/>
    </xf>
    <xf numFmtId="176" fontId="0" fillId="0" borderId="0" xfId="0" applyAlignment="1" applyProtection="1">
      <alignment vertical="center" wrapText="1"/>
      <protection/>
    </xf>
    <xf numFmtId="0" fontId="11" fillId="0" borderId="1" xfId="0" applyAlignment="1" applyProtection="1">
      <alignment horizontal="left" vertical="center" wrapText="1"/>
      <protection/>
    </xf>
    <xf numFmtId="178" fontId="11" fillId="0" borderId="1" xfId="0" applyAlignment="1" applyProtection="1">
      <alignment horizontal="center" vertical="center" wrapText="1"/>
      <protection/>
    </xf>
    <xf numFmtId="179" fontId="11" fillId="0" borderId="1" xfId="0" applyAlignment="1" applyProtection="1">
      <alignment horizontal="left" vertical="center" wrapText="1"/>
      <protection/>
    </xf>
    <xf numFmtId="179" fontId="11" fillId="0" borderId="1" xfId="0" applyAlignment="1" applyProtection="1">
      <alignment horizontal="center" vertical="center" wrapText="1"/>
      <protection/>
    </xf>
    <xf numFmtId="0" fontId="11" fillId="0" borderId="2" xfId="0" applyAlignment="1" applyProtection="1">
      <alignment horizontal="left" vertical="center" wrapText="1"/>
      <protection/>
    </xf>
    <xf numFmtId="0" fontId="7" fillId="0" borderId="0" xfId="0" applyAlignment="1" applyProtection="1">
      <alignment wrapText="1"/>
      <protection/>
    </xf>
    <xf numFmtId="180" fontId="7" fillId="0" borderId="0" xfId="0" applyAlignment="1" applyProtection="1">
      <alignment wrapText="1"/>
      <protection/>
    </xf>
    <xf numFmtId="0" fontId="7" fillId="0" borderId="0" xfId="0" applyAlignment="1" applyProtection="1">
      <alignment/>
      <protection/>
    </xf>
    <xf numFmtId="0" fontId="13" fillId="0" borderId="0" xfId="0" applyAlignment="1" applyProtection="1">
      <alignment/>
      <protection/>
    </xf>
    <xf numFmtId="180" fontId="7" fillId="0" borderId="0" xfId="0" applyAlignment="1" applyProtection="1">
      <alignment/>
      <protection/>
    </xf>
    <xf numFmtId="180" fontId="13" fillId="0" borderId="0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defaultGridColor="0" zoomScaleSheetLayoutView="80" colorId="23" workbookViewId="0" topLeftCell="A1">
      <pane ySplit="2" topLeftCell="A3" activePane="bottomLeft" state="frozen"/>
      <selection pane="topLeft" activeCell="J7" sqref="J7"/>
      <selection pane="bottomLeft" activeCell="J7" sqref="J7"/>
    </sheetView>
  </sheetViews>
  <sheetFormatPr defaultColWidth="9.00390625" defaultRowHeight="14.25"/>
  <cols>
    <col min="1" max="1" width="5.875" style="4" customWidth="1"/>
    <col min="2" max="2" width="7.25390625" style="4" customWidth="1"/>
    <col min="3" max="3" width="10.75390625" style="4" customWidth="1"/>
    <col min="4" max="4" width="5.625" style="5" customWidth="1"/>
    <col min="5" max="5" width="30.75390625" style="4" customWidth="1"/>
    <col min="6" max="6" width="30.00390625" style="4" customWidth="1"/>
    <col min="7" max="7" width="8.875" style="6" customWidth="1"/>
    <col min="8" max="8" width="8.50390625" style="6" customWidth="1"/>
    <col min="9" max="9" width="10.25390625" style="7" customWidth="1"/>
    <col min="10" max="26" width="9.00390625" style="3" customWidth="1"/>
    <col min="27" max="16384" width="8.75390625" style="3" customWidth="1"/>
  </cols>
  <sheetData>
    <row r="1" spans="1:9" ht="25.5" customHeight="1">
      <c r="A1" s="8" t="s">
        <v>0</v>
      </c>
      <c r="B1" s="8"/>
      <c r="C1" s="8"/>
      <c r="D1" s="9"/>
      <c r="E1" s="8"/>
      <c r="F1" s="8"/>
      <c r="G1" s="8"/>
      <c r="H1" s="8"/>
      <c r="I1" s="8"/>
    </row>
    <row r="2" spans="1:9" s="10" customFormat="1" ht="38.2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3" t="s">
        <v>9</v>
      </c>
    </row>
    <row r="3" spans="1:9" s="14" customFormat="1" ht="14.25" customHeight="1">
      <c r="A3" s="15" t="s">
        <v>10</v>
      </c>
      <c r="B3" s="15" t="s">
        <v>11</v>
      </c>
      <c r="C3" s="15" t="s">
        <v>12</v>
      </c>
      <c r="D3" s="16">
        <v>1.1</v>
      </c>
      <c r="E3" s="17" t="s">
        <v>13</v>
      </c>
      <c r="F3" s="17" t="s">
        <v>14</v>
      </c>
      <c r="G3" s="18">
        <v>2100</v>
      </c>
      <c r="H3" s="15"/>
      <c r="I3" s="15" t="s">
        <v>15</v>
      </c>
    </row>
    <row r="4" spans="1:9" s="14" customFormat="1" ht="14.25" customHeight="1">
      <c r="A4" s="15"/>
      <c r="B4" s="15"/>
      <c r="C4" s="15"/>
      <c r="D4" s="16">
        <v>1.2</v>
      </c>
      <c r="E4" s="17" t="s">
        <v>16</v>
      </c>
      <c r="F4" s="17" t="s">
        <v>17</v>
      </c>
      <c r="G4" s="18">
        <v>2700</v>
      </c>
      <c r="H4" s="15"/>
      <c r="I4" s="15" t="s">
        <v>15</v>
      </c>
    </row>
    <row r="5" spans="1:9" s="14" customFormat="1" ht="14.25" customHeight="1">
      <c r="A5" s="15"/>
      <c r="B5" s="15"/>
      <c r="C5" s="15"/>
      <c r="D5" s="16">
        <v>1.3</v>
      </c>
      <c r="E5" s="17" t="s">
        <v>18</v>
      </c>
      <c r="F5" s="17" t="s">
        <v>19</v>
      </c>
      <c r="G5" s="18">
        <v>3200</v>
      </c>
      <c r="H5" s="15"/>
      <c r="I5" s="15" t="s">
        <v>15</v>
      </c>
    </row>
    <row r="6" spans="1:9" s="14" customFormat="1" ht="14.25" customHeight="1">
      <c r="A6" s="15"/>
      <c r="B6" s="15"/>
      <c r="C6" s="15"/>
      <c r="D6" s="16">
        <v>1.4</v>
      </c>
      <c r="E6" s="17" t="s">
        <v>20</v>
      </c>
      <c r="F6" s="17" t="s">
        <v>21</v>
      </c>
      <c r="G6" s="18">
        <v>6500</v>
      </c>
      <c r="H6" s="15"/>
      <c r="I6" s="15" t="s">
        <v>15</v>
      </c>
    </row>
    <row r="7" spans="1:9" ht="14.25">
      <c r="A7" s="15"/>
      <c r="B7" s="15"/>
      <c r="C7" s="15" t="s">
        <v>22</v>
      </c>
      <c r="D7" s="16">
        <v>2.1</v>
      </c>
      <c r="E7" s="19" t="s">
        <v>23</v>
      </c>
      <c r="F7" s="19" t="s">
        <v>24</v>
      </c>
      <c r="G7" s="18">
        <v>300</v>
      </c>
      <c r="H7" s="15"/>
      <c r="I7" s="15" t="s">
        <v>25</v>
      </c>
    </row>
    <row r="8" spans="1:9" ht="14.25">
      <c r="A8" s="15"/>
      <c r="B8" s="15"/>
      <c r="C8" s="15"/>
      <c r="D8" s="16">
        <v>2.2</v>
      </c>
      <c r="E8" s="19" t="s">
        <v>26</v>
      </c>
      <c r="F8" s="19" t="s">
        <v>27</v>
      </c>
      <c r="G8" s="18">
        <v>900</v>
      </c>
      <c r="H8" s="15"/>
      <c r="I8" s="15" t="s">
        <v>25</v>
      </c>
    </row>
    <row r="9" spans="1:9" ht="14.25">
      <c r="A9" s="15"/>
      <c r="B9" s="15"/>
      <c r="C9" s="15"/>
      <c r="D9" s="16">
        <v>2.3</v>
      </c>
      <c r="E9" s="19" t="s">
        <v>28</v>
      </c>
      <c r="F9" s="19" t="s">
        <v>29</v>
      </c>
      <c r="G9" s="18">
        <v>1900</v>
      </c>
      <c r="H9" s="15"/>
      <c r="I9" s="15" t="s">
        <v>25</v>
      </c>
    </row>
    <row r="10" spans="1:9" ht="14.25">
      <c r="A10" s="15"/>
      <c r="B10" s="15"/>
      <c r="C10" s="15"/>
      <c r="D10" s="16">
        <v>2.4</v>
      </c>
      <c r="E10" s="19" t="s">
        <v>30</v>
      </c>
      <c r="F10" s="19" t="s">
        <v>31</v>
      </c>
      <c r="G10" s="18">
        <v>2400</v>
      </c>
      <c r="H10" s="15"/>
      <c r="I10" s="15" t="s">
        <v>25</v>
      </c>
    </row>
    <row r="11" spans="1:9" ht="14.25">
      <c r="A11" s="15"/>
      <c r="B11" s="15"/>
      <c r="C11" s="15"/>
      <c r="D11" s="16">
        <v>2.5</v>
      </c>
      <c r="E11" s="19" t="s">
        <v>32</v>
      </c>
      <c r="F11" s="19" t="s">
        <v>33</v>
      </c>
      <c r="G11" s="18">
        <v>600</v>
      </c>
      <c r="H11" s="15"/>
      <c r="I11" s="15" t="s">
        <v>25</v>
      </c>
    </row>
    <row r="12" spans="1:9" ht="14.25">
      <c r="A12" s="15"/>
      <c r="B12" s="15"/>
      <c r="C12" s="15"/>
      <c r="D12" s="16">
        <v>2.6</v>
      </c>
      <c r="E12" s="19" t="s">
        <v>34</v>
      </c>
      <c r="F12" s="19" t="s">
        <v>35</v>
      </c>
      <c r="G12" s="18">
        <v>1600</v>
      </c>
      <c r="H12" s="15"/>
      <c r="I12" s="15" t="s">
        <v>25</v>
      </c>
    </row>
    <row r="13" spans="1:9" ht="14.25">
      <c r="A13" s="15"/>
      <c r="B13" s="15"/>
      <c r="C13" s="15"/>
      <c r="D13" s="16">
        <v>2.7</v>
      </c>
      <c r="E13" s="19" t="s">
        <v>36</v>
      </c>
      <c r="F13" s="19" t="s">
        <v>37</v>
      </c>
      <c r="G13" s="18">
        <v>2700</v>
      </c>
      <c r="H13" s="15"/>
      <c r="I13" s="15" t="s">
        <v>25</v>
      </c>
    </row>
    <row r="14" spans="1:9" ht="14.25">
      <c r="A14" s="15"/>
      <c r="B14" s="15"/>
      <c r="C14" s="15"/>
      <c r="D14" s="16">
        <v>2.8</v>
      </c>
      <c r="E14" s="19" t="s">
        <v>38</v>
      </c>
      <c r="F14" s="19" t="s">
        <v>39</v>
      </c>
      <c r="G14" s="18">
        <v>3100</v>
      </c>
      <c r="H14" s="15"/>
      <c r="I14" s="15" t="s">
        <v>25</v>
      </c>
    </row>
    <row r="15" spans="1:9" ht="25.5" customHeight="1">
      <c r="A15" s="15"/>
      <c r="B15" s="15"/>
      <c r="C15" s="15"/>
      <c r="D15" s="16">
        <v>2.9</v>
      </c>
      <c r="E15" s="19" t="s">
        <v>40</v>
      </c>
      <c r="F15" s="19" t="s">
        <v>41</v>
      </c>
      <c r="G15" s="18">
        <v>8300</v>
      </c>
      <c r="H15" s="15"/>
      <c r="I15" s="15" t="s">
        <v>25</v>
      </c>
    </row>
    <row r="16" spans="1:9" ht="14.25">
      <c r="A16" s="15"/>
      <c r="B16" s="15"/>
      <c r="C16" s="15"/>
      <c r="D16" s="16" t="s">
        <v>42</v>
      </c>
      <c r="E16" s="19" t="s">
        <v>43</v>
      </c>
      <c r="F16" s="19" t="s">
        <v>44</v>
      </c>
      <c r="G16" s="18">
        <v>15100</v>
      </c>
      <c r="H16" s="15"/>
      <c r="I16" s="15" t="s">
        <v>25</v>
      </c>
    </row>
    <row r="17" spans="1:9" ht="14.25">
      <c r="A17" s="15"/>
      <c r="B17" s="15"/>
      <c r="C17" s="15" t="s">
        <v>45</v>
      </c>
      <c r="D17" s="16">
        <v>3.1</v>
      </c>
      <c r="E17" s="19" t="s">
        <v>46</v>
      </c>
      <c r="F17" s="19" t="s">
        <v>47</v>
      </c>
      <c r="G17" s="18">
        <v>1100</v>
      </c>
      <c r="H17" s="15"/>
      <c r="I17" s="15" t="s">
        <v>25</v>
      </c>
    </row>
    <row r="18" spans="1:9" ht="14.25">
      <c r="A18" s="15"/>
      <c r="B18" s="15"/>
      <c r="C18" s="15"/>
      <c r="D18" s="16">
        <v>3.2</v>
      </c>
      <c r="E18" s="19" t="s">
        <v>48</v>
      </c>
      <c r="F18" s="19" t="s">
        <v>49</v>
      </c>
      <c r="G18" s="18">
        <v>1900</v>
      </c>
      <c r="H18" s="15"/>
      <c r="I18" s="15" t="s">
        <v>25</v>
      </c>
    </row>
    <row r="19" spans="1:9" ht="14.25">
      <c r="A19" s="15"/>
      <c r="B19" s="15"/>
      <c r="C19" s="15"/>
      <c r="D19" s="16">
        <v>3.3</v>
      </c>
      <c r="E19" s="19" t="s">
        <v>50</v>
      </c>
      <c r="F19" s="19" t="s">
        <v>51</v>
      </c>
      <c r="G19" s="18">
        <v>3200</v>
      </c>
      <c r="H19" s="15"/>
      <c r="I19" s="15" t="s">
        <v>25</v>
      </c>
    </row>
    <row r="20" spans="1:9" ht="14.25">
      <c r="A20" s="15"/>
      <c r="B20" s="15"/>
      <c r="C20" s="15"/>
      <c r="D20" s="16">
        <v>3.4</v>
      </c>
      <c r="E20" s="20" t="s">
        <v>52</v>
      </c>
      <c r="F20" s="20" t="s">
        <v>53</v>
      </c>
      <c r="G20" s="18">
        <v>2700</v>
      </c>
      <c r="H20" s="15"/>
      <c r="I20" s="15" t="s">
        <v>25</v>
      </c>
    </row>
    <row r="21" spans="1:9" ht="14.25">
      <c r="A21" s="15"/>
      <c r="B21" s="15"/>
      <c r="C21" s="15"/>
      <c r="D21" s="16">
        <v>3.5</v>
      </c>
      <c r="E21" s="20" t="s">
        <v>54</v>
      </c>
      <c r="F21" s="20" t="s">
        <v>55</v>
      </c>
      <c r="G21" s="18">
        <v>3100</v>
      </c>
      <c r="H21" s="15"/>
      <c r="I21" s="15" t="s">
        <v>25</v>
      </c>
    </row>
    <row r="22" spans="1:9" ht="14.25">
      <c r="A22" s="15"/>
      <c r="B22" s="15"/>
      <c r="C22" s="15"/>
      <c r="D22" s="16">
        <v>3.6</v>
      </c>
      <c r="E22" s="20" t="s">
        <v>56</v>
      </c>
      <c r="F22" s="20" t="s">
        <v>57</v>
      </c>
      <c r="G22" s="18">
        <v>4800</v>
      </c>
      <c r="H22" s="15"/>
      <c r="I22" s="15" t="s">
        <v>25</v>
      </c>
    </row>
    <row r="23" spans="1:9" ht="24" customHeight="1">
      <c r="A23" s="15"/>
      <c r="B23" s="15"/>
      <c r="C23" s="15" t="s">
        <v>58</v>
      </c>
      <c r="D23" s="18" t="s">
        <v>59</v>
      </c>
      <c r="E23" s="19" t="s">
        <v>60</v>
      </c>
      <c r="F23" s="19" t="s">
        <v>61</v>
      </c>
      <c r="G23" s="18">
        <v>1000</v>
      </c>
      <c r="H23" s="15"/>
      <c r="I23" s="15" t="s">
        <v>15</v>
      </c>
    </row>
    <row r="24" spans="1:9" ht="24.75" customHeight="1">
      <c r="A24" s="15"/>
      <c r="B24" s="15"/>
      <c r="C24" s="15"/>
      <c r="D24" s="16" t="s">
        <v>62</v>
      </c>
      <c r="E24" s="19" t="s">
        <v>63</v>
      </c>
      <c r="F24" s="19" t="s">
        <v>64</v>
      </c>
      <c r="G24" s="18">
        <v>1800</v>
      </c>
      <c r="H24" s="15"/>
      <c r="I24" s="15" t="s">
        <v>15</v>
      </c>
    </row>
    <row r="25" spans="1:9" ht="14.25">
      <c r="A25" s="15"/>
      <c r="B25" s="15"/>
      <c r="C25" s="15" t="s">
        <v>65</v>
      </c>
      <c r="D25" s="16">
        <v>5.1</v>
      </c>
      <c r="E25" s="19" t="s">
        <v>66</v>
      </c>
      <c r="F25" s="19" t="s">
        <v>67</v>
      </c>
      <c r="G25" s="18">
        <v>700</v>
      </c>
      <c r="H25" s="15"/>
      <c r="I25" s="15" t="s">
        <v>15</v>
      </c>
    </row>
    <row r="26" spans="1:9" ht="14.25">
      <c r="A26" s="15"/>
      <c r="B26" s="15"/>
      <c r="C26" s="15"/>
      <c r="D26" s="16">
        <v>5.2</v>
      </c>
      <c r="E26" s="19" t="s">
        <v>68</v>
      </c>
      <c r="F26" s="19" t="s">
        <v>69</v>
      </c>
      <c r="G26" s="18">
        <v>800</v>
      </c>
      <c r="H26" s="15"/>
      <c r="I26" s="15" t="s">
        <v>15</v>
      </c>
    </row>
    <row r="27" spans="1:9" ht="14.25">
      <c r="A27" s="15"/>
      <c r="B27" s="15"/>
      <c r="C27" s="15" t="s">
        <v>70</v>
      </c>
      <c r="D27" s="16">
        <v>6.1</v>
      </c>
      <c r="E27" s="19" t="s">
        <v>71</v>
      </c>
      <c r="F27" s="19" t="s">
        <v>67</v>
      </c>
      <c r="G27" s="18">
        <v>700</v>
      </c>
      <c r="H27" s="15"/>
      <c r="I27" s="15" t="s">
        <v>15</v>
      </c>
    </row>
    <row r="28" spans="1:9" ht="14.25">
      <c r="A28" s="15"/>
      <c r="B28" s="15"/>
      <c r="C28" s="15"/>
      <c r="D28" s="16">
        <v>6.2</v>
      </c>
      <c r="E28" s="19" t="s">
        <v>72</v>
      </c>
      <c r="F28" s="19" t="s">
        <v>69</v>
      </c>
      <c r="G28" s="18">
        <v>800</v>
      </c>
      <c r="H28" s="15"/>
      <c r="I28" s="15" t="s">
        <v>15</v>
      </c>
    </row>
    <row r="29" spans="1:9" ht="14.25">
      <c r="A29" s="15"/>
      <c r="B29" s="15"/>
      <c r="C29" s="15" t="s">
        <v>73</v>
      </c>
      <c r="D29" s="16">
        <v>7.1</v>
      </c>
      <c r="E29" s="19" t="s">
        <v>74</v>
      </c>
      <c r="F29" s="19" t="s">
        <v>75</v>
      </c>
      <c r="G29" s="18">
        <v>1500</v>
      </c>
      <c r="H29" s="15"/>
      <c r="I29" s="15" t="s">
        <v>15</v>
      </c>
    </row>
    <row r="30" spans="1:9" ht="25.5" customHeight="1">
      <c r="A30" s="15"/>
      <c r="B30" s="15"/>
      <c r="C30" s="15"/>
      <c r="D30" s="16">
        <v>7.2</v>
      </c>
      <c r="E30" s="19" t="s">
        <v>76</v>
      </c>
      <c r="F30" s="19" t="s">
        <v>77</v>
      </c>
      <c r="G30" s="18">
        <v>3000</v>
      </c>
      <c r="H30" s="15"/>
      <c r="I30" s="15" t="s">
        <v>15</v>
      </c>
    </row>
    <row r="31" spans="1:9" ht="23.25" customHeight="1">
      <c r="A31" s="15"/>
      <c r="B31" s="15"/>
      <c r="C31" s="15"/>
      <c r="D31" s="16">
        <v>7.3</v>
      </c>
      <c r="E31" s="19" t="s">
        <v>78</v>
      </c>
      <c r="F31" s="19" t="s">
        <v>79</v>
      </c>
      <c r="G31" s="18">
        <v>5000</v>
      </c>
      <c r="H31" s="15"/>
      <c r="I31" s="15" t="s">
        <v>15</v>
      </c>
    </row>
    <row r="32" spans="1:9" ht="14.25">
      <c r="A32" s="15"/>
      <c r="B32" s="15" t="s">
        <v>80</v>
      </c>
      <c r="C32" s="15" t="s">
        <v>81</v>
      </c>
      <c r="D32" s="16">
        <v>8.1</v>
      </c>
      <c r="E32" s="19" t="s">
        <v>82</v>
      </c>
      <c r="F32" s="19" t="s">
        <v>83</v>
      </c>
      <c r="G32" s="18">
        <v>700</v>
      </c>
      <c r="H32" s="15"/>
      <c r="I32" s="15" t="s">
        <v>15</v>
      </c>
    </row>
    <row r="33" spans="1:9" ht="23.25" customHeight="1">
      <c r="A33" s="15"/>
      <c r="B33" s="15"/>
      <c r="C33" s="15"/>
      <c r="D33" s="16">
        <v>8.2</v>
      </c>
      <c r="E33" s="19" t="s">
        <v>84</v>
      </c>
      <c r="F33" s="19" t="s">
        <v>85</v>
      </c>
      <c r="G33" s="18">
        <v>1200</v>
      </c>
      <c r="H33" s="15"/>
      <c r="I33" s="15" t="s">
        <v>15</v>
      </c>
    </row>
    <row r="34" spans="1:9" s="1" customFormat="1" ht="23.25" customHeight="1">
      <c r="A34" s="15"/>
      <c r="B34" s="15"/>
      <c r="C34" s="15"/>
      <c r="D34" s="16">
        <v>8.3</v>
      </c>
      <c r="E34" s="19" t="s">
        <v>86</v>
      </c>
      <c r="F34" s="19" t="s">
        <v>87</v>
      </c>
      <c r="G34" s="18">
        <v>1800</v>
      </c>
      <c r="H34" s="15"/>
      <c r="I34" s="15" t="s">
        <v>15</v>
      </c>
    </row>
    <row r="35" spans="1:9" s="3" customFormat="1" ht="24.75" customHeight="1">
      <c r="A35" s="15"/>
      <c r="B35" s="15"/>
      <c r="C35" s="15" t="s">
        <v>88</v>
      </c>
      <c r="D35" s="16">
        <v>9.1</v>
      </c>
      <c r="E35" s="17" t="s">
        <v>89</v>
      </c>
      <c r="F35" s="17" t="s">
        <v>90</v>
      </c>
      <c r="G35" s="18">
        <v>4400</v>
      </c>
      <c r="H35" s="15"/>
      <c r="I35" s="15" t="s">
        <v>15</v>
      </c>
    </row>
    <row r="36" spans="1:9" ht="14.25">
      <c r="A36" s="15"/>
      <c r="B36" s="15"/>
      <c r="C36" s="15" t="s">
        <v>91</v>
      </c>
      <c r="D36" s="16">
        <v>10.1</v>
      </c>
      <c r="E36" s="19" t="s">
        <v>92</v>
      </c>
      <c r="F36" s="19" t="s">
        <v>93</v>
      </c>
      <c r="G36" s="18">
        <v>700</v>
      </c>
      <c r="H36" s="15"/>
      <c r="I36" s="15" t="s">
        <v>15</v>
      </c>
    </row>
    <row r="37" spans="1:9" ht="14.25">
      <c r="A37" s="15"/>
      <c r="B37" s="15"/>
      <c r="C37" s="15"/>
      <c r="D37" s="16">
        <v>10.2</v>
      </c>
      <c r="E37" s="19" t="s">
        <v>94</v>
      </c>
      <c r="F37" s="19" t="s">
        <v>95</v>
      </c>
      <c r="G37" s="18">
        <v>2000</v>
      </c>
      <c r="H37" s="15"/>
      <c r="I37" s="15" t="s">
        <v>15</v>
      </c>
    </row>
    <row r="38" spans="1:9" ht="14.25">
      <c r="A38" s="15"/>
      <c r="B38" s="15"/>
      <c r="C38" s="15"/>
      <c r="D38" s="16">
        <v>10.3</v>
      </c>
      <c r="E38" s="19" t="s">
        <v>96</v>
      </c>
      <c r="F38" s="19" t="s">
        <v>97</v>
      </c>
      <c r="G38" s="18">
        <v>10000</v>
      </c>
      <c r="H38" s="15"/>
      <c r="I38" s="15" t="s">
        <v>15</v>
      </c>
    </row>
    <row r="39" spans="1:9" ht="14.25">
      <c r="A39" s="15"/>
      <c r="B39" s="15"/>
      <c r="C39" s="15" t="s">
        <v>98</v>
      </c>
      <c r="D39" s="16">
        <v>11.1</v>
      </c>
      <c r="E39" s="19" t="s">
        <v>99</v>
      </c>
      <c r="F39" s="19" t="s">
        <v>100</v>
      </c>
      <c r="G39" s="18">
        <v>1500</v>
      </c>
      <c r="H39" s="15"/>
      <c r="I39" s="15" t="s">
        <v>15</v>
      </c>
    </row>
    <row r="40" spans="1:9" ht="14.25">
      <c r="A40" s="15"/>
      <c r="B40" s="15"/>
      <c r="C40" s="15"/>
      <c r="D40" s="16">
        <v>11.2</v>
      </c>
      <c r="E40" s="19" t="s">
        <v>101</v>
      </c>
      <c r="F40" s="19" t="s">
        <v>102</v>
      </c>
      <c r="G40" s="18">
        <v>5500</v>
      </c>
      <c r="H40" s="15"/>
      <c r="I40" s="15" t="s">
        <v>15</v>
      </c>
    </row>
    <row r="41" spans="1:9" ht="14.25">
      <c r="A41" s="15" t="s">
        <v>103</v>
      </c>
      <c r="B41" s="15" t="s">
        <v>104</v>
      </c>
      <c r="C41" s="15" t="s">
        <v>105</v>
      </c>
      <c r="D41" s="16">
        <v>12.1</v>
      </c>
      <c r="E41" s="19" t="s">
        <v>106</v>
      </c>
      <c r="F41" s="19" t="s">
        <v>107</v>
      </c>
      <c r="G41" s="18">
        <v>900</v>
      </c>
      <c r="H41" s="15"/>
      <c r="I41" s="15" t="s">
        <v>25</v>
      </c>
    </row>
    <row r="42" spans="1:9" ht="14.25">
      <c r="A42" s="15"/>
      <c r="B42" s="15"/>
      <c r="C42" s="15"/>
      <c r="D42" s="16">
        <v>12.2</v>
      </c>
      <c r="E42" s="19" t="s">
        <v>108</v>
      </c>
      <c r="F42" s="19" t="s">
        <v>109</v>
      </c>
      <c r="G42" s="18">
        <v>1600</v>
      </c>
      <c r="H42" s="15"/>
      <c r="I42" s="15" t="s">
        <v>25</v>
      </c>
    </row>
    <row r="43" spans="1:9" ht="14.25">
      <c r="A43" s="15"/>
      <c r="B43" s="15"/>
      <c r="C43" s="15"/>
      <c r="D43" s="16">
        <v>12.3</v>
      </c>
      <c r="E43" s="19" t="s">
        <v>110</v>
      </c>
      <c r="F43" s="19" t="s">
        <v>111</v>
      </c>
      <c r="G43" s="18">
        <v>2500</v>
      </c>
      <c r="H43" s="15"/>
      <c r="I43" s="15" t="s">
        <v>25</v>
      </c>
    </row>
    <row r="44" spans="1:9" ht="14.25">
      <c r="A44" s="15"/>
      <c r="B44" s="15"/>
      <c r="C44" s="15"/>
      <c r="D44" s="16">
        <v>12.399999999999999</v>
      </c>
      <c r="E44" s="19" t="s">
        <v>112</v>
      </c>
      <c r="F44" s="19" t="s">
        <v>113</v>
      </c>
      <c r="G44" s="18">
        <v>1000</v>
      </c>
      <c r="H44" s="15"/>
      <c r="I44" s="15" t="s">
        <v>25</v>
      </c>
    </row>
    <row r="45" spans="1:9" ht="14.25">
      <c r="A45" s="15"/>
      <c r="B45" s="15"/>
      <c r="C45" s="15"/>
      <c r="D45" s="16">
        <v>12.499999999999998</v>
      </c>
      <c r="E45" s="19" t="s">
        <v>114</v>
      </c>
      <c r="F45" s="19" t="s">
        <v>115</v>
      </c>
      <c r="G45" s="18">
        <v>1800</v>
      </c>
      <c r="H45" s="15"/>
      <c r="I45" s="15" t="s">
        <v>25</v>
      </c>
    </row>
    <row r="46" spans="1:9" ht="14.25">
      <c r="A46" s="15"/>
      <c r="B46" s="15"/>
      <c r="C46" s="15"/>
      <c r="D46" s="16">
        <v>12.599999999999998</v>
      </c>
      <c r="E46" s="19" t="s">
        <v>116</v>
      </c>
      <c r="F46" s="19" t="s">
        <v>117</v>
      </c>
      <c r="G46" s="18">
        <v>6200</v>
      </c>
      <c r="H46" s="15"/>
      <c r="I46" s="15" t="s">
        <v>25</v>
      </c>
    </row>
    <row r="47" spans="1:9" ht="14.25">
      <c r="A47" s="15"/>
      <c r="B47" s="15"/>
      <c r="C47" s="15"/>
      <c r="D47" s="16">
        <v>12.699999999999998</v>
      </c>
      <c r="E47" s="19" t="s">
        <v>118</v>
      </c>
      <c r="F47" s="19" t="s">
        <v>119</v>
      </c>
      <c r="G47" s="18">
        <v>1100</v>
      </c>
      <c r="H47" s="15"/>
      <c r="I47" s="15" t="s">
        <v>25</v>
      </c>
    </row>
    <row r="48" spans="1:9" ht="14.25">
      <c r="A48" s="15"/>
      <c r="B48" s="15"/>
      <c r="C48" s="15"/>
      <c r="D48" s="16">
        <v>12.799999999999997</v>
      </c>
      <c r="E48" s="19" t="s">
        <v>120</v>
      </c>
      <c r="F48" s="19" t="s">
        <v>121</v>
      </c>
      <c r="G48" s="18">
        <v>2700</v>
      </c>
      <c r="H48" s="15"/>
      <c r="I48" s="15" t="s">
        <v>25</v>
      </c>
    </row>
    <row r="49" spans="1:9" ht="14.25">
      <c r="A49" s="15"/>
      <c r="B49" s="15"/>
      <c r="C49" s="15"/>
      <c r="D49" s="16">
        <v>12.899999999999997</v>
      </c>
      <c r="E49" s="20" t="s">
        <v>122</v>
      </c>
      <c r="F49" s="20" t="s">
        <v>123</v>
      </c>
      <c r="G49" s="18">
        <v>4400</v>
      </c>
      <c r="H49" s="15"/>
      <c r="I49" s="15" t="s">
        <v>25</v>
      </c>
    </row>
    <row r="50" spans="1:9" ht="14.25">
      <c r="A50" s="15"/>
      <c r="B50" s="15"/>
      <c r="C50" s="15"/>
      <c r="D50" s="16" t="s">
        <v>124</v>
      </c>
      <c r="E50" s="19" t="s">
        <v>125</v>
      </c>
      <c r="F50" s="19" t="s">
        <v>126</v>
      </c>
      <c r="G50" s="18">
        <v>12300</v>
      </c>
      <c r="H50" s="15"/>
      <c r="I50" s="15" t="s">
        <v>25</v>
      </c>
    </row>
    <row r="51" spans="1:9" ht="14.25">
      <c r="A51" s="15"/>
      <c r="B51" s="15"/>
      <c r="C51" s="15"/>
      <c r="D51" s="16">
        <v>12.11</v>
      </c>
      <c r="E51" s="20" t="s">
        <v>127</v>
      </c>
      <c r="F51" s="20" t="s">
        <v>128</v>
      </c>
      <c r="G51" s="18">
        <v>23300</v>
      </c>
      <c r="H51" s="15"/>
      <c r="I51" s="15" t="s">
        <v>25</v>
      </c>
    </row>
    <row r="52" spans="1:9" ht="14.25">
      <c r="A52" s="15"/>
      <c r="B52" s="15"/>
      <c r="C52" s="15"/>
      <c r="D52" s="16">
        <v>12.12</v>
      </c>
      <c r="E52" s="20" t="s">
        <v>129</v>
      </c>
      <c r="F52" s="20" t="s">
        <v>130</v>
      </c>
      <c r="G52" s="18">
        <v>36500</v>
      </c>
      <c r="H52" s="15"/>
      <c r="I52" s="15" t="s">
        <v>25</v>
      </c>
    </row>
    <row r="53" spans="1:9" ht="14.25">
      <c r="A53" s="15"/>
      <c r="B53" s="15"/>
      <c r="C53" s="15" t="s">
        <v>131</v>
      </c>
      <c r="D53" s="16">
        <v>13.1</v>
      </c>
      <c r="E53" s="19" t="s">
        <v>132</v>
      </c>
      <c r="F53" s="19" t="s">
        <v>133</v>
      </c>
      <c r="G53" s="18">
        <v>2500</v>
      </c>
      <c r="H53" s="15"/>
      <c r="I53" s="15" t="s">
        <v>15</v>
      </c>
    </row>
    <row r="54" spans="1:9" ht="24.75" customHeight="1">
      <c r="A54" s="15"/>
      <c r="B54" s="15"/>
      <c r="C54" s="15"/>
      <c r="D54" s="16">
        <v>13.2</v>
      </c>
      <c r="E54" s="19" t="s">
        <v>134</v>
      </c>
      <c r="F54" s="19" t="s">
        <v>135</v>
      </c>
      <c r="G54" s="18">
        <v>10600</v>
      </c>
      <c r="H54" s="18">
        <v>7000</v>
      </c>
      <c r="I54" s="15" t="s">
        <v>15</v>
      </c>
    </row>
    <row r="55" spans="1:9" ht="24.75" customHeight="1">
      <c r="A55" s="15"/>
      <c r="B55" s="15"/>
      <c r="C55" s="15"/>
      <c r="D55" s="16">
        <v>13.3</v>
      </c>
      <c r="E55" s="19" t="s">
        <v>136</v>
      </c>
      <c r="F55" s="19" t="s">
        <v>137</v>
      </c>
      <c r="G55" s="18">
        <v>33000</v>
      </c>
      <c r="H55" s="18">
        <v>24500</v>
      </c>
      <c r="I55" s="15" t="s">
        <v>15</v>
      </c>
    </row>
    <row r="56" spans="1:9" ht="14.25">
      <c r="A56" s="15"/>
      <c r="B56" s="15"/>
      <c r="C56" s="15" t="s">
        <v>138</v>
      </c>
      <c r="D56" s="16">
        <v>14.1</v>
      </c>
      <c r="E56" s="19" t="s">
        <v>139</v>
      </c>
      <c r="F56" s="19" t="s">
        <v>140</v>
      </c>
      <c r="G56" s="18">
        <v>1800</v>
      </c>
      <c r="H56" s="15"/>
      <c r="I56" s="15" t="s">
        <v>15</v>
      </c>
    </row>
    <row r="57" spans="1:9" ht="14.25">
      <c r="A57" s="15"/>
      <c r="B57" s="15"/>
      <c r="C57" s="15"/>
      <c r="D57" s="16">
        <v>14.2</v>
      </c>
      <c r="E57" s="19" t="s">
        <v>141</v>
      </c>
      <c r="F57" s="19" t="s">
        <v>142</v>
      </c>
      <c r="G57" s="18">
        <v>2300</v>
      </c>
      <c r="H57" s="15"/>
      <c r="I57" s="15" t="s">
        <v>15</v>
      </c>
    </row>
    <row r="58" spans="1:9" ht="14.25">
      <c r="A58" s="15"/>
      <c r="B58" s="15"/>
      <c r="C58" s="15"/>
      <c r="D58" s="16">
        <v>14.3</v>
      </c>
      <c r="E58" s="19" t="s">
        <v>143</v>
      </c>
      <c r="F58" s="19" t="s">
        <v>144</v>
      </c>
      <c r="G58" s="18">
        <v>6200</v>
      </c>
      <c r="H58" s="15"/>
      <c r="I58" s="15" t="s">
        <v>15</v>
      </c>
    </row>
    <row r="59" spans="1:9" ht="14.25">
      <c r="A59" s="15"/>
      <c r="B59" s="15"/>
      <c r="C59" s="15" t="s">
        <v>145</v>
      </c>
      <c r="D59" s="16">
        <v>15.1</v>
      </c>
      <c r="E59" s="19" t="s">
        <v>146</v>
      </c>
      <c r="F59" s="19" t="s">
        <v>147</v>
      </c>
      <c r="G59" s="18">
        <v>800</v>
      </c>
      <c r="H59" s="15"/>
      <c r="I59" s="15" t="s">
        <v>15</v>
      </c>
    </row>
    <row r="60" spans="1:9" ht="14.25">
      <c r="A60" s="15"/>
      <c r="B60" s="15"/>
      <c r="C60" s="15"/>
      <c r="D60" s="16">
        <v>15.2</v>
      </c>
      <c r="E60" s="19" t="s">
        <v>148</v>
      </c>
      <c r="F60" s="19" t="s">
        <v>149</v>
      </c>
      <c r="G60" s="18">
        <v>1600</v>
      </c>
      <c r="H60" s="15"/>
      <c r="I60" s="15" t="s">
        <v>15</v>
      </c>
    </row>
    <row r="61" spans="1:9" ht="14.25">
      <c r="A61" s="15"/>
      <c r="B61" s="15"/>
      <c r="C61" s="15"/>
      <c r="D61" s="16">
        <v>15.3</v>
      </c>
      <c r="E61" s="19" t="s">
        <v>150</v>
      </c>
      <c r="F61" s="19" t="s">
        <v>151</v>
      </c>
      <c r="G61" s="18">
        <v>9000</v>
      </c>
      <c r="H61" s="15"/>
      <c r="I61" s="15" t="s">
        <v>15</v>
      </c>
    </row>
    <row r="62" spans="1:9" ht="14.25">
      <c r="A62" s="15"/>
      <c r="B62" s="15"/>
      <c r="C62" s="15" t="s">
        <v>152</v>
      </c>
      <c r="D62" s="16">
        <v>16.1</v>
      </c>
      <c r="E62" s="19" t="s">
        <v>153</v>
      </c>
      <c r="F62" s="19" t="s">
        <v>154</v>
      </c>
      <c r="G62" s="21">
        <v>600</v>
      </c>
      <c r="H62" s="22"/>
      <c r="I62" s="15" t="s">
        <v>25</v>
      </c>
    </row>
    <row r="63" spans="1:9" ht="14.25">
      <c r="A63" s="15"/>
      <c r="B63" s="15"/>
      <c r="C63" s="15"/>
      <c r="D63" s="16">
        <v>16.2</v>
      </c>
      <c r="E63" s="19" t="s">
        <v>155</v>
      </c>
      <c r="F63" s="19" t="s">
        <v>156</v>
      </c>
      <c r="G63" s="21">
        <v>1500</v>
      </c>
      <c r="H63" s="22"/>
      <c r="I63" s="15" t="s">
        <v>25</v>
      </c>
    </row>
    <row r="64" spans="1:9" ht="14.25">
      <c r="A64" s="15"/>
      <c r="B64" s="15"/>
      <c r="C64" s="15"/>
      <c r="D64" s="16">
        <v>16.299999999999997</v>
      </c>
      <c r="E64" s="19" t="s">
        <v>157</v>
      </c>
      <c r="F64" s="19" t="s">
        <v>111</v>
      </c>
      <c r="G64" s="21">
        <v>2200</v>
      </c>
      <c r="H64" s="22"/>
      <c r="I64" s="15" t="s">
        <v>25</v>
      </c>
    </row>
    <row r="65" spans="1:9" ht="14.25">
      <c r="A65" s="15"/>
      <c r="B65" s="15"/>
      <c r="C65" s="15"/>
      <c r="D65" s="16">
        <v>16.399999999999995</v>
      </c>
      <c r="E65" s="19" t="s">
        <v>158</v>
      </c>
      <c r="F65" s="19" t="s">
        <v>159</v>
      </c>
      <c r="G65" s="21">
        <v>1300</v>
      </c>
      <c r="H65" s="22"/>
      <c r="I65" s="15" t="s">
        <v>25</v>
      </c>
    </row>
    <row r="66" spans="1:9" ht="14.25">
      <c r="A66" s="15"/>
      <c r="B66" s="15"/>
      <c r="C66" s="15"/>
      <c r="D66" s="16">
        <v>16.499999999999993</v>
      </c>
      <c r="E66" s="19" t="s">
        <v>160</v>
      </c>
      <c r="F66" s="19" t="s">
        <v>161</v>
      </c>
      <c r="G66" s="21">
        <v>2500</v>
      </c>
      <c r="H66" s="22"/>
      <c r="I66" s="15" t="s">
        <v>25</v>
      </c>
    </row>
    <row r="67" spans="1:9" ht="14.25">
      <c r="A67" s="15"/>
      <c r="B67" s="15"/>
      <c r="C67" s="15"/>
      <c r="D67" s="16">
        <v>16.59999999999999</v>
      </c>
      <c r="E67" s="19" t="s">
        <v>162</v>
      </c>
      <c r="F67" s="19" t="s">
        <v>163</v>
      </c>
      <c r="G67" s="21">
        <v>4800</v>
      </c>
      <c r="H67" s="22"/>
      <c r="I67" s="15" t="s">
        <v>25</v>
      </c>
    </row>
    <row r="68" spans="1:9" ht="14.25">
      <c r="A68" s="15"/>
      <c r="B68" s="15"/>
      <c r="C68" s="15"/>
      <c r="D68" s="16">
        <v>16.69999999999999</v>
      </c>
      <c r="E68" s="19" t="s">
        <v>164</v>
      </c>
      <c r="F68" s="19" t="s">
        <v>165</v>
      </c>
      <c r="G68" s="21">
        <v>7500</v>
      </c>
      <c r="H68" s="22"/>
      <c r="I68" s="15" t="s">
        <v>25</v>
      </c>
    </row>
    <row r="69" spans="1:9" ht="14.25">
      <c r="A69" s="15"/>
      <c r="B69" s="15" t="s">
        <v>166</v>
      </c>
      <c r="C69" s="15" t="s">
        <v>167</v>
      </c>
      <c r="D69" s="16">
        <v>17.1</v>
      </c>
      <c r="E69" s="19" t="s">
        <v>168</v>
      </c>
      <c r="F69" s="19" t="s">
        <v>169</v>
      </c>
      <c r="G69" s="18">
        <v>3000</v>
      </c>
      <c r="H69" s="15"/>
      <c r="I69" s="15" t="s">
        <v>15</v>
      </c>
    </row>
    <row r="70" spans="1:9" ht="14.25">
      <c r="A70" s="15"/>
      <c r="B70" s="15"/>
      <c r="C70" s="15"/>
      <c r="D70" s="16">
        <v>17.2</v>
      </c>
      <c r="E70" s="19" t="s">
        <v>170</v>
      </c>
      <c r="F70" s="19" t="s">
        <v>171</v>
      </c>
      <c r="G70" s="18">
        <v>6000</v>
      </c>
      <c r="H70" s="15"/>
      <c r="I70" s="15" t="s">
        <v>15</v>
      </c>
    </row>
    <row r="71" spans="1:9" ht="14.25">
      <c r="A71" s="15"/>
      <c r="B71" s="15"/>
      <c r="C71" s="15"/>
      <c r="D71" s="16">
        <v>17.3</v>
      </c>
      <c r="E71" s="19" t="s">
        <v>172</v>
      </c>
      <c r="F71" s="19" t="s">
        <v>173</v>
      </c>
      <c r="G71" s="18">
        <v>5500</v>
      </c>
      <c r="H71" s="15"/>
      <c r="I71" s="15" t="s">
        <v>15</v>
      </c>
    </row>
    <row r="72" spans="1:9" ht="14.25">
      <c r="A72" s="15"/>
      <c r="B72" s="15"/>
      <c r="C72" s="15" t="s">
        <v>174</v>
      </c>
      <c r="D72" s="16">
        <v>18.1</v>
      </c>
      <c r="E72" s="19" t="s">
        <v>175</v>
      </c>
      <c r="F72" s="19" t="s">
        <v>175</v>
      </c>
      <c r="G72" s="18">
        <v>1700</v>
      </c>
      <c r="H72" s="15"/>
      <c r="I72" s="15" t="s">
        <v>15</v>
      </c>
    </row>
    <row r="73" spans="1:9" ht="25.5" customHeight="1">
      <c r="A73" s="15"/>
      <c r="B73" s="15"/>
      <c r="C73" s="15"/>
      <c r="D73" s="16">
        <v>18.2</v>
      </c>
      <c r="E73" s="19" t="s">
        <v>176</v>
      </c>
      <c r="F73" s="19" t="s">
        <v>177</v>
      </c>
      <c r="G73" s="18">
        <v>1900</v>
      </c>
      <c r="H73" s="15"/>
      <c r="I73" s="15" t="s">
        <v>15</v>
      </c>
    </row>
    <row r="74" spans="1:9" ht="23.25" customHeight="1">
      <c r="A74" s="15"/>
      <c r="B74" s="15"/>
      <c r="C74" s="15"/>
      <c r="D74" s="16">
        <v>18.3</v>
      </c>
      <c r="E74" s="19" t="s">
        <v>178</v>
      </c>
      <c r="F74" s="19" t="s">
        <v>179</v>
      </c>
      <c r="G74" s="18">
        <v>4800</v>
      </c>
      <c r="H74" s="15"/>
      <c r="I74" s="15" t="s">
        <v>15</v>
      </c>
    </row>
    <row r="75" spans="1:9" s="4" customFormat="1" ht="14.25" customHeight="1">
      <c r="A75" s="15"/>
      <c r="B75" s="15" t="s">
        <v>180</v>
      </c>
      <c r="C75" s="15" t="s">
        <v>181</v>
      </c>
      <c r="D75" s="16">
        <v>19.1</v>
      </c>
      <c r="E75" s="19" t="s">
        <v>182</v>
      </c>
      <c r="F75" s="19" t="s">
        <v>183</v>
      </c>
      <c r="G75" s="18">
        <v>1800</v>
      </c>
      <c r="H75" s="18">
        <v>1500</v>
      </c>
      <c r="I75" s="15" t="s">
        <v>25</v>
      </c>
    </row>
    <row r="76" spans="1:9" s="4" customFormat="1" ht="14.25" customHeight="1">
      <c r="A76" s="15"/>
      <c r="B76" s="15"/>
      <c r="C76" s="15"/>
      <c r="D76" s="16">
        <v>19.2</v>
      </c>
      <c r="E76" s="19" t="s">
        <v>184</v>
      </c>
      <c r="F76" s="19" t="s">
        <v>185</v>
      </c>
      <c r="G76" s="18">
        <v>3900</v>
      </c>
      <c r="H76" s="18">
        <v>1300</v>
      </c>
      <c r="I76" s="15" t="s">
        <v>25</v>
      </c>
    </row>
    <row r="77" spans="1:9" s="4" customFormat="1" ht="14.25" customHeight="1">
      <c r="A77" s="15"/>
      <c r="B77" s="15"/>
      <c r="C77" s="15"/>
      <c r="D77" s="16">
        <v>19.299999999999997</v>
      </c>
      <c r="E77" s="19" t="s">
        <v>186</v>
      </c>
      <c r="F77" s="19" t="s">
        <v>187</v>
      </c>
      <c r="G77" s="18">
        <v>5800</v>
      </c>
      <c r="H77" s="18">
        <v>1900</v>
      </c>
      <c r="I77" s="15" t="s">
        <v>25</v>
      </c>
    </row>
    <row r="78" spans="1:9" s="4" customFormat="1" ht="14.25" customHeight="1">
      <c r="A78" s="15"/>
      <c r="B78" s="15"/>
      <c r="C78" s="15"/>
      <c r="D78" s="16">
        <v>19.399999999999995</v>
      </c>
      <c r="E78" s="19" t="s">
        <v>188</v>
      </c>
      <c r="F78" s="19" t="s">
        <v>189</v>
      </c>
      <c r="G78" s="18">
        <v>3500</v>
      </c>
      <c r="H78" s="18">
        <v>1200</v>
      </c>
      <c r="I78" s="15" t="s">
        <v>25</v>
      </c>
    </row>
    <row r="79" spans="1:9" s="4" customFormat="1" ht="14.25" customHeight="1">
      <c r="A79" s="15"/>
      <c r="B79" s="15"/>
      <c r="C79" s="15"/>
      <c r="D79" s="16">
        <v>19.499999999999993</v>
      </c>
      <c r="E79" s="19" t="s">
        <v>190</v>
      </c>
      <c r="F79" s="19" t="s">
        <v>191</v>
      </c>
      <c r="G79" s="18">
        <v>16800</v>
      </c>
      <c r="H79" s="18">
        <v>10000</v>
      </c>
      <c r="I79" s="15" t="s">
        <v>25</v>
      </c>
    </row>
    <row r="80" spans="1:9" s="4" customFormat="1" ht="14.25" customHeight="1">
      <c r="A80" s="15"/>
      <c r="B80" s="15"/>
      <c r="C80" s="15"/>
      <c r="D80" s="16">
        <v>19.59999999999999</v>
      </c>
      <c r="E80" s="19" t="s">
        <v>192</v>
      </c>
      <c r="F80" s="19" t="s">
        <v>193</v>
      </c>
      <c r="G80" s="18">
        <v>29100</v>
      </c>
      <c r="H80" s="18">
        <v>19400</v>
      </c>
      <c r="I80" s="15" t="s">
        <v>25</v>
      </c>
    </row>
    <row r="81" spans="1:9" s="4" customFormat="1" ht="14.25" customHeight="1">
      <c r="A81" s="15"/>
      <c r="B81" s="15"/>
      <c r="C81" s="15"/>
      <c r="D81" s="16">
        <v>19.69999999999999</v>
      </c>
      <c r="E81" s="19" t="s">
        <v>194</v>
      </c>
      <c r="F81" s="19" t="s">
        <v>195</v>
      </c>
      <c r="G81" s="18">
        <v>37700</v>
      </c>
      <c r="H81" s="18">
        <v>25200</v>
      </c>
      <c r="I81" s="15" t="s">
        <v>25</v>
      </c>
    </row>
    <row r="82" spans="1:9" ht="40.5" customHeight="1">
      <c r="A82" s="15"/>
      <c r="B82" s="15"/>
      <c r="C82" s="15" t="s">
        <v>196</v>
      </c>
      <c r="D82" s="16">
        <v>20.1</v>
      </c>
      <c r="E82" s="19" t="s">
        <v>197</v>
      </c>
      <c r="F82" s="19" t="s">
        <v>197</v>
      </c>
      <c r="G82" s="18">
        <v>4000</v>
      </c>
      <c r="H82" s="15"/>
      <c r="I82" s="15" t="s">
        <v>15</v>
      </c>
    </row>
    <row r="83" spans="1:9" ht="48.75" customHeight="1">
      <c r="A83" s="15"/>
      <c r="B83" s="15"/>
      <c r="C83" s="15"/>
      <c r="D83" s="16">
        <v>20.2</v>
      </c>
      <c r="E83" s="19" t="s">
        <v>198</v>
      </c>
      <c r="F83" s="19" t="s">
        <v>198</v>
      </c>
      <c r="G83" s="18">
        <v>18500</v>
      </c>
      <c r="H83" s="18">
        <v>12000</v>
      </c>
      <c r="I83" s="15" t="s">
        <v>15</v>
      </c>
    </row>
    <row r="84" spans="1:9" ht="14.25">
      <c r="A84" s="15"/>
      <c r="B84" s="15" t="s">
        <v>199</v>
      </c>
      <c r="C84" s="15" t="s">
        <v>200</v>
      </c>
      <c r="D84" s="16">
        <v>21.1</v>
      </c>
      <c r="E84" s="19" t="s">
        <v>201</v>
      </c>
      <c r="F84" s="19" t="s">
        <v>202</v>
      </c>
      <c r="G84" s="18">
        <v>700</v>
      </c>
      <c r="H84" s="15"/>
      <c r="I84" s="15" t="s">
        <v>15</v>
      </c>
    </row>
    <row r="85" spans="1:9" ht="57.75" customHeight="1">
      <c r="A85" s="15"/>
      <c r="B85" s="15"/>
      <c r="C85" s="15"/>
      <c r="D85" s="16">
        <v>21.2</v>
      </c>
      <c r="E85" s="19" t="s">
        <v>203</v>
      </c>
      <c r="F85" s="19" t="s">
        <v>204</v>
      </c>
      <c r="G85" s="18">
        <v>8000</v>
      </c>
      <c r="H85" s="18">
        <v>5000</v>
      </c>
      <c r="I85" s="15" t="s">
        <v>15</v>
      </c>
    </row>
    <row r="86" spans="1:9" ht="14.25">
      <c r="A86" s="15"/>
      <c r="B86" s="15"/>
      <c r="C86" s="15" t="s">
        <v>205</v>
      </c>
      <c r="D86" s="16">
        <v>22.1</v>
      </c>
      <c r="E86" s="19" t="s">
        <v>206</v>
      </c>
      <c r="F86" s="19" t="s">
        <v>207</v>
      </c>
      <c r="G86" s="18">
        <v>4100</v>
      </c>
      <c r="H86" s="15"/>
      <c r="I86" s="15" t="s">
        <v>15</v>
      </c>
    </row>
    <row r="87" spans="1:9" ht="14.25">
      <c r="A87" s="15"/>
      <c r="B87" s="15"/>
      <c r="C87" s="15"/>
      <c r="D87" s="16">
        <v>22.2</v>
      </c>
      <c r="E87" s="19" t="s">
        <v>208</v>
      </c>
      <c r="F87" s="19" t="s">
        <v>209</v>
      </c>
      <c r="G87" s="18">
        <v>1800</v>
      </c>
      <c r="H87" s="15"/>
      <c r="I87" s="15" t="s">
        <v>15</v>
      </c>
    </row>
    <row r="88" spans="1:9" ht="14.25">
      <c r="A88" s="15" t="s">
        <v>210</v>
      </c>
      <c r="B88" s="15" t="s">
        <v>211</v>
      </c>
      <c r="C88" s="15" t="s">
        <v>212</v>
      </c>
      <c r="D88" s="16">
        <v>23.1</v>
      </c>
      <c r="E88" s="19" t="s">
        <v>213</v>
      </c>
      <c r="F88" s="19" t="s">
        <v>67</v>
      </c>
      <c r="G88" s="18">
        <v>700</v>
      </c>
      <c r="H88" s="15"/>
      <c r="I88" s="15" t="s">
        <v>15</v>
      </c>
    </row>
    <row r="89" spans="1:9" ht="14.25">
      <c r="A89" s="15"/>
      <c r="B89" s="15"/>
      <c r="C89" s="15"/>
      <c r="D89" s="16">
        <v>23.2</v>
      </c>
      <c r="E89" s="19" t="s">
        <v>214</v>
      </c>
      <c r="F89" s="19" t="s">
        <v>69</v>
      </c>
      <c r="G89" s="18">
        <v>800</v>
      </c>
      <c r="H89" s="15"/>
      <c r="I89" s="15" t="s">
        <v>15</v>
      </c>
    </row>
    <row r="90" spans="1:9" ht="14.25">
      <c r="A90" s="15"/>
      <c r="B90" s="15"/>
      <c r="C90" s="15" t="s">
        <v>215</v>
      </c>
      <c r="D90" s="16">
        <v>24.1</v>
      </c>
      <c r="E90" s="19" t="s">
        <v>216</v>
      </c>
      <c r="F90" s="19" t="s">
        <v>217</v>
      </c>
      <c r="G90" s="18">
        <v>850</v>
      </c>
      <c r="H90" s="15"/>
      <c r="I90" s="15" t="s">
        <v>15</v>
      </c>
    </row>
    <row r="91" spans="1:9" ht="14.25">
      <c r="A91" s="15"/>
      <c r="B91" s="15"/>
      <c r="C91" s="15"/>
      <c r="D91" s="16">
        <v>24.2</v>
      </c>
      <c r="E91" s="19" t="s">
        <v>218</v>
      </c>
      <c r="F91" s="19" t="s">
        <v>95</v>
      </c>
      <c r="G91" s="18">
        <v>3000</v>
      </c>
      <c r="H91" s="15"/>
      <c r="I91" s="15" t="s">
        <v>15</v>
      </c>
    </row>
    <row r="92" spans="1:9" ht="14.25">
      <c r="A92" s="15"/>
      <c r="B92" s="15"/>
      <c r="C92" s="15"/>
      <c r="D92" s="16">
        <v>24.3</v>
      </c>
      <c r="E92" s="19" t="s">
        <v>219</v>
      </c>
      <c r="F92" s="19" t="s">
        <v>220</v>
      </c>
      <c r="G92" s="18">
        <v>6200</v>
      </c>
      <c r="H92" s="15"/>
      <c r="I92" s="15" t="s">
        <v>15</v>
      </c>
    </row>
    <row r="93" spans="1:9" ht="14.25">
      <c r="A93" s="15"/>
      <c r="B93" s="15"/>
      <c r="C93" s="15"/>
      <c r="D93" s="16">
        <v>24.4</v>
      </c>
      <c r="E93" s="19" t="s">
        <v>221</v>
      </c>
      <c r="F93" s="19" t="s">
        <v>222</v>
      </c>
      <c r="G93" s="18">
        <v>7800</v>
      </c>
      <c r="H93" s="15"/>
      <c r="I93" s="15" t="s">
        <v>15</v>
      </c>
    </row>
    <row r="94" spans="1:9" ht="14.25">
      <c r="A94" s="15"/>
      <c r="B94" s="15"/>
      <c r="C94" s="15" t="s">
        <v>223</v>
      </c>
      <c r="D94" s="16">
        <v>25.1</v>
      </c>
      <c r="E94" s="19" t="s">
        <v>224</v>
      </c>
      <c r="F94" s="19" t="s">
        <v>217</v>
      </c>
      <c r="G94" s="18">
        <v>800</v>
      </c>
      <c r="H94" s="15"/>
      <c r="I94" s="15" t="s">
        <v>15</v>
      </c>
    </row>
    <row r="95" spans="1:9" ht="14.25">
      <c r="A95" s="15"/>
      <c r="B95" s="15"/>
      <c r="C95" s="15"/>
      <c r="D95" s="16">
        <v>25.2</v>
      </c>
      <c r="E95" s="19" t="s">
        <v>225</v>
      </c>
      <c r="F95" s="19" t="s">
        <v>95</v>
      </c>
      <c r="G95" s="18">
        <v>2000</v>
      </c>
      <c r="H95" s="15"/>
      <c r="I95" s="15" t="s">
        <v>15</v>
      </c>
    </row>
    <row r="96" spans="1:9" ht="14.25">
      <c r="A96" s="15"/>
      <c r="B96" s="15"/>
      <c r="C96" s="15"/>
      <c r="D96" s="16">
        <v>25.3</v>
      </c>
      <c r="E96" s="19" t="s">
        <v>226</v>
      </c>
      <c r="F96" s="19" t="s">
        <v>220</v>
      </c>
      <c r="G96" s="18">
        <v>4000</v>
      </c>
      <c r="H96" s="15"/>
      <c r="I96" s="15" t="s">
        <v>15</v>
      </c>
    </row>
    <row r="97" spans="1:9" ht="14.25">
      <c r="A97" s="15"/>
      <c r="B97" s="15"/>
      <c r="C97" s="15"/>
      <c r="D97" s="16">
        <v>25.4</v>
      </c>
      <c r="E97" s="19" t="s">
        <v>227</v>
      </c>
      <c r="F97" s="19" t="s">
        <v>222</v>
      </c>
      <c r="G97" s="18">
        <v>5500</v>
      </c>
      <c r="H97" s="15"/>
      <c r="I97" s="15" t="s">
        <v>15</v>
      </c>
    </row>
    <row r="98" spans="1:9" ht="14.25">
      <c r="A98" s="15"/>
      <c r="B98" s="15"/>
      <c r="C98" s="15"/>
      <c r="D98" s="16">
        <v>25.5</v>
      </c>
      <c r="E98" s="19" t="s">
        <v>228</v>
      </c>
      <c r="F98" s="19" t="s">
        <v>229</v>
      </c>
      <c r="G98" s="18">
        <v>600</v>
      </c>
      <c r="H98" s="15"/>
      <c r="I98" s="15" t="s">
        <v>15</v>
      </c>
    </row>
    <row r="99" spans="1:9" ht="14.25">
      <c r="A99" s="15"/>
      <c r="B99" s="15"/>
      <c r="C99" s="15"/>
      <c r="D99" s="16">
        <v>25.6</v>
      </c>
      <c r="E99" s="19" t="s">
        <v>230</v>
      </c>
      <c r="F99" s="19" t="s">
        <v>231</v>
      </c>
      <c r="G99" s="18">
        <v>800</v>
      </c>
      <c r="H99" s="15"/>
      <c r="I99" s="15" t="s">
        <v>15</v>
      </c>
    </row>
    <row r="100" spans="1:9" ht="24.75" customHeight="1">
      <c r="A100" s="15"/>
      <c r="B100" s="15" t="s">
        <v>232</v>
      </c>
      <c r="C100" s="15" t="s">
        <v>233</v>
      </c>
      <c r="D100" s="16">
        <v>26.1</v>
      </c>
      <c r="E100" s="19" t="s">
        <v>234</v>
      </c>
      <c r="F100" s="19" t="s">
        <v>235</v>
      </c>
      <c r="G100" s="18">
        <v>5400</v>
      </c>
      <c r="H100" s="15"/>
      <c r="I100" s="15" t="s">
        <v>25</v>
      </c>
    </row>
    <row r="101" spans="1:9" ht="24.75" customHeight="1">
      <c r="A101" s="15"/>
      <c r="B101" s="15"/>
      <c r="C101" s="23"/>
      <c r="D101" s="24">
        <v>26.2</v>
      </c>
      <c r="E101" s="19" t="s">
        <v>236</v>
      </c>
      <c r="F101" s="19" t="s">
        <v>237</v>
      </c>
      <c r="G101" s="18">
        <v>16400</v>
      </c>
      <c r="H101" s="15"/>
      <c r="I101" s="15" t="s">
        <v>25</v>
      </c>
    </row>
    <row r="102" spans="1:9" ht="24.75" customHeight="1">
      <c r="A102" s="15"/>
      <c r="B102" s="15"/>
      <c r="C102" s="23"/>
      <c r="D102" s="24">
        <v>26.3</v>
      </c>
      <c r="E102" s="19" t="s">
        <v>238</v>
      </c>
      <c r="F102" s="19" t="s">
        <v>239</v>
      </c>
      <c r="G102" s="18">
        <v>26300</v>
      </c>
      <c r="H102" s="15"/>
      <c r="I102" s="15" t="s">
        <v>25</v>
      </c>
    </row>
    <row r="103" spans="1:9" ht="24.75" customHeight="1">
      <c r="A103" s="15"/>
      <c r="B103" s="15"/>
      <c r="C103" s="23"/>
      <c r="D103" s="24">
        <v>26.4</v>
      </c>
      <c r="E103" s="20" t="s">
        <v>240</v>
      </c>
      <c r="F103" s="20" t="s">
        <v>241</v>
      </c>
      <c r="G103" s="18">
        <v>28800</v>
      </c>
      <c r="H103" s="15"/>
      <c r="I103" s="15" t="s">
        <v>25</v>
      </c>
    </row>
    <row r="104" spans="1:9" ht="14.25">
      <c r="A104" s="15"/>
      <c r="B104" s="15"/>
      <c r="C104" s="15" t="s">
        <v>242</v>
      </c>
      <c r="D104" s="16">
        <v>27.1</v>
      </c>
      <c r="E104" s="19" t="s">
        <v>243</v>
      </c>
      <c r="F104" s="19" t="s">
        <v>244</v>
      </c>
      <c r="G104" s="18">
        <v>2600</v>
      </c>
      <c r="H104" s="15"/>
      <c r="I104" s="15" t="s">
        <v>15</v>
      </c>
    </row>
    <row r="105" spans="1:9" ht="14.25">
      <c r="A105" s="15"/>
      <c r="B105" s="15"/>
      <c r="C105" s="23"/>
      <c r="D105" s="24">
        <v>27.2</v>
      </c>
      <c r="E105" s="19" t="s">
        <v>245</v>
      </c>
      <c r="F105" s="19" t="s">
        <v>246</v>
      </c>
      <c r="G105" s="18">
        <v>6600</v>
      </c>
      <c r="H105" s="15"/>
      <c r="I105" s="15" t="s">
        <v>15</v>
      </c>
    </row>
    <row r="106" spans="1:9" ht="14.25">
      <c r="A106" s="15"/>
      <c r="B106" s="15"/>
      <c r="C106" s="23"/>
      <c r="D106" s="16">
        <v>27.299999999999997</v>
      </c>
      <c r="E106" s="19" t="s">
        <v>247</v>
      </c>
      <c r="F106" s="19" t="s">
        <v>248</v>
      </c>
      <c r="G106" s="18">
        <v>10300</v>
      </c>
      <c r="H106" s="15"/>
      <c r="I106" s="15" t="s">
        <v>15</v>
      </c>
    </row>
    <row r="107" spans="1:9" ht="14.25">
      <c r="A107" s="15"/>
      <c r="B107" s="15"/>
      <c r="C107" s="23"/>
      <c r="D107" s="24">
        <v>27.399999999999995</v>
      </c>
      <c r="E107" s="19" t="s">
        <v>249</v>
      </c>
      <c r="F107" s="19" t="s">
        <v>250</v>
      </c>
      <c r="G107" s="18">
        <v>2000</v>
      </c>
      <c r="H107" s="15"/>
      <c r="I107" s="15" t="s">
        <v>15</v>
      </c>
    </row>
    <row r="108" spans="1:9" ht="23.25" customHeight="1">
      <c r="A108" s="15"/>
      <c r="B108" s="15"/>
      <c r="C108" s="23"/>
      <c r="D108" s="16">
        <v>27.499999999999993</v>
      </c>
      <c r="E108" s="19" t="s">
        <v>251</v>
      </c>
      <c r="F108" s="19" t="s">
        <v>252</v>
      </c>
      <c r="G108" s="18">
        <v>5000</v>
      </c>
      <c r="H108" s="15"/>
      <c r="I108" s="15" t="s">
        <v>15</v>
      </c>
    </row>
    <row r="109" spans="1:9" ht="14.25">
      <c r="A109" s="15"/>
      <c r="B109" s="15" t="s">
        <v>253</v>
      </c>
      <c r="C109" s="15" t="s">
        <v>254</v>
      </c>
      <c r="D109" s="16">
        <v>28.1</v>
      </c>
      <c r="E109" s="19" t="s">
        <v>255</v>
      </c>
      <c r="F109" s="19" t="s">
        <v>256</v>
      </c>
      <c r="G109" s="18">
        <v>450</v>
      </c>
      <c r="H109" s="15"/>
      <c r="I109" s="15" t="s">
        <v>15</v>
      </c>
    </row>
    <row r="110" spans="1:9" ht="14.25">
      <c r="A110" s="15"/>
      <c r="B110" s="15"/>
      <c r="C110" s="23"/>
      <c r="D110" s="24">
        <v>28.2</v>
      </c>
      <c r="E110" s="19" t="s">
        <v>257</v>
      </c>
      <c r="F110" s="19" t="s">
        <v>258</v>
      </c>
      <c r="G110" s="18">
        <v>2300</v>
      </c>
      <c r="H110" s="15"/>
      <c r="I110" s="15" t="s">
        <v>15</v>
      </c>
    </row>
    <row r="111" spans="1:9" ht="35.25" customHeight="1">
      <c r="A111" s="15" t="s">
        <v>259</v>
      </c>
      <c r="B111" s="15" t="s">
        <v>260</v>
      </c>
      <c r="C111" s="15" t="s">
        <v>261</v>
      </c>
      <c r="D111" s="16">
        <v>29.1</v>
      </c>
      <c r="E111" s="19" t="s">
        <v>262</v>
      </c>
      <c r="F111" s="19" t="s">
        <v>263</v>
      </c>
      <c r="G111" s="18">
        <v>7500</v>
      </c>
      <c r="H111" s="15"/>
      <c r="I111" s="15" t="s">
        <v>15</v>
      </c>
    </row>
    <row r="112" spans="1:9" ht="35.25" customHeight="1">
      <c r="A112" s="15"/>
      <c r="B112" s="15"/>
      <c r="C112" s="15"/>
      <c r="D112" s="16">
        <v>29.2</v>
      </c>
      <c r="E112" s="20" t="s">
        <v>264</v>
      </c>
      <c r="F112" s="20" t="s">
        <v>265</v>
      </c>
      <c r="G112" s="18">
        <v>7500</v>
      </c>
      <c r="H112" s="15" t="s">
        <v>266</v>
      </c>
      <c r="I112" s="15" t="s">
        <v>25</v>
      </c>
    </row>
    <row r="113" spans="1:9" ht="35.25" customHeight="1">
      <c r="A113" s="15"/>
      <c r="B113" s="15"/>
      <c r="C113" s="15"/>
      <c r="D113" s="16">
        <v>29.299999999999997</v>
      </c>
      <c r="E113" s="20" t="s">
        <v>267</v>
      </c>
      <c r="F113" s="20" t="s">
        <v>268</v>
      </c>
      <c r="G113" s="18">
        <v>9100</v>
      </c>
      <c r="H113" s="15"/>
      <c r="I113" s="15" t="s">
        <v>25</v>
      </c>
    </row>
    <row r="114" spans="1:9" ht="35.25" customHeight="1">
      <c r="A114" s="15"/>
      <c r="B114" s="15"/>
      <c r="C114" s="15"/>
      <c r="D114" s="16">
        <v>29.399999999999995</v>
      </c>
      <c r="E114" s="20" t="s">
        <v>269</v>
      </c>
      <c r="F114" s="20" t="s">
        <v>270</v>
      </c>
      <c r="G114" s="18">
        <v>13100</v>
      </c>
      <c r="H114" s="15"/>
      <c r="I114" s="15" t="s">
        <v>25</v>
      </c>
    </row>
    <row r="115" spans="1:9" ht="35.25" customHeight="1">
      <c r="A115" s="15"/>
      <c r="B115" s="15"/>
      <c r="C115" s="15"/>
      <c r="D115" s="16">
        <v>29.499999999999993</v>
      </c>
      <c r="E115" s="20" t="s">
        <v>271</v>
      </c>
      <c r="F115" s="20" t="s">
        <v>272</v>
      </c>
      <c r="G115" s="18">
        <v>20500</v>
      </c>
      <c r="H115" s="15"/>
      <c r="I115" s="15" t="s">
        <v>25</v>
      </c>
    </row>
    <row r="116" spans="1:9" ht="35.25" customHeight="1">
      <c r="A116" s="15"/>
      <c r="B116" s="15"/>
      <c r="C116" s="15"/>
      <c r="D116" s="16">
        <v>29.59999999999999</v>
      </c>
      <c r="E116" s="20" t="s">
        <v>273</v>
      </c>
      <c r="F116" s="20" t="s">
        <v>274</v>
      </c>
      <c r="G116" s="18">
        <v>24000</v>
      </c>
      <c r="H116" s="15"/>
      <c r="I116" s="15" t="s">
        <v>25</v>
      </c>
    </row>
    <row r="117" spans="1:9" ht="24.75" customHeight="1">
      <c r="A117" s="15"/>
      <c r="B117" s="15"/>
      <c r="C117" s="15"/>
      <c r="D117" s="16">
        <v>29.69999999999999</v>
      </c>
      <c r="E117" s="20" t="s">
        <v>275</v>
      </c>
      <c r="F117" s="20" t="s">
        <v>276</v>
      </c>
      <c r="G117" s="18">
        <v>31300</v>
      </c>
      <c r="H117" s="15"/>
      <c r="I117" s="15" t="s">
        <v>25</v>
      </c>
    </row>
    <row r="118" spans="1:9" ht="14.25">
      <c r="A118" s="15"/>
      <c r="B118" s="15"/>
      <c r="C118" s="15" t="s">
        <v>277</v>
      </c>
      <c r="D118" s="16">
        <v>30.1</v>
      </c>
      <c r="E118" s="19" t="s">
        <v>278</v>
      </c>
      <c r="F118" s="19" t="s">
        <v>279</v>
      </c>
      <c r="G118" s="18">
        <v>16000</v>
      </c>
      <c r="H118" s="15"/>
      <c r="I118" s="15" t="s">
        <v>25</v>
      </c>
    </row>
    <row r="119" spans="1:9" ht="25.5" customHeight="1">
      <c r="A119" s="15"/>
      <c r="B119" s="15"/>
      <c r="C119" s="15"/>
      <c r="D119" s="16">
        <v>30.2</v>
      </c>
      <c r="E119" s="19" t="s">
        <v>280</v>
      </c>
      <c r="F119" s="19" t="s">
        <v>281</v>
      </c>
      <c r="G119" s="18">
        <v>50000</v>
      </c>
      <c r="H119" s="15"/>
      <c r="I119" s="15" t="s">
        <v>25</v>
      </c>
    </row>
    <row r="120" spans="1:9" ht="14.25">
      <c r="A120" s="15"/>
      <c r="B120" s="15"/>
      <c r="C120" s="15" t="s">
        <v>282</v>
      </c>
      <c r="D120" s="16">
        <v>31.1</v>
      </c>
      <c r="E120" s="19" t="s">
        <v>283</v>
      </c>
      <c r="F120" s="19" t="s">
        <v>284</v>
      </c>
      <c r="G120" s="18">
        <v>3000</v>
      </c>
      <c r="H120" s="15"/>
      <c r="I120" s="15" t="s">
        <v>15</v>
      </c>
    </row>
    <row r="121" spans="1:9" ht="14.25">
      <c r="A121" s="15"/>
      <c r="B121" s="15"/>
      <c r="C121" s="15"/>
      <c r="D121" s="16">
        <v>31.2</v>
      </c>
      <c r="E121" s="19" t="s">
        <v>285</v>
      </c>
      <c r="F121" s="19" t="s">
        <v>286</v>
      </c>
      <c r="G121" s="18">
        <v>1500</v>
      </c>
      <c r="H121" s="15"/>
      <c r="I121" s="15" t="s">
        <v>15</v>
      </c>
    </row>
    <row r="122" spans="1:9" ht="31.5" customHeight="1">
      <c r="A122" s="15"/>
      <c r="B122" s="15" t="s">
        <v>287</v>
      </c>
      <c r="C122" s="15" t="s">
        <v>288</v>
      </c>
      <c r="D122" s="16">
        <v>32.1</v>
      </c>
      <c r="E122" s="19" t="s">
        <v>289</v>
      </c>
      <c r="F122" s="19" t="s">
        <v>290</v>
      </c>
      <c r="G122" s="18">
        <v>500</v>
      </c>
      <c r="H122" s="15"/>
      <c r="I122" s="15" t="s">
        <v>15</v>
      </c>
    </row>
    <row r="123" spans="1:9" ht="31.5" customHeight="1">
      <c r="A123" s="15"/>
      <c r="B123" s="15"/>
      <c r="C123" s="15"/>
      <c r="D123" s="16">
        <v>32.2</v>
      </c>
      <c r="E123" s="19" t="s">
        <v>291</v>
      </c>
      <c r="F123" s="19" t="s">
        <v>292</v>
      </c>
      <c r="G123" s="18">
        <v>2400</v>
      </c>
      <c r="H123" s="15"/>
      <c r="I123" s="15" t="s">
        <v>15</v>
      </c>
    </row>
    <row r="124" spans="1:9" ht="19.5" customHeight="1">
      <c r="A124" s="15"/>
      <c r="B124" s="15" t="s">
        <v>293</v>
      </c>
      <c r="C124" s="15" t="s">
        <v>294</v>
      </c>
      <c r="D124" s="16">
        <v>33.1</v>
      </c>
      <c r="E124" s="19" t="s">
        <v>295</v>
      </c>
      <c r="F124" s="19" t="s">
        <v>296</v>
      </c>
      <c r="G124" s="18">
        <v>7500</v>
      </c>
      <c r="H124" s="15" t="s">
        <v>297</v>
      </c>
      <c r="I124" s="15" t="s">
        <v>25</v>
      </c>
    </row>
    <row r="125" spans="1:9" ht="19.5" customHeight="1">
      <c r="A125" s="15"/>
      <c r="B125" s="15"/>
      <c r="C125" s="15"/>
      <c r="D125" s="16">
        <v>33.2</v>
      </c>
      <c r="E125" s="19" t="s">
        <v>298</v>
      </c>
      <c r="F125" s="19" t="s">
        <v>299</v>
      </c>
      <c r="G125" s="18">
        <v>9100</v>
      </c>
      <c r="H125" s="15"/>
      <c r="I125" s="15" t="s">
        <v>25</v>
      </c>
    </row>
    <row r="126" spans="1:9" ht="19.5" customHeight="1">
      <c r="A126" s="15"/>
      <c r="B126" s="15"/>
      <c r="C126" s="15"/>
      <c r="D126" s="16">
        <v>33.300000000000004</v>
      </c>
      <c r="E126" s="19" t="s">
        <v>300</v>
      </c>
      <c r="F126" s="19" t="s">
        <v>301</v>
      </c>
      <c r="G126" s="18">
        <v>13100</v>
      </c>
      <c r="H126" s="15"/>
      <c r="I126" s="15" t="s">
        <v>25</v>
      </c>
    </row>
    <row r="127" spans="1:9" ht="19.5" customHeight="1">
      <c r="A127" s="15"/>
      <c r="B127" s="15"/>
      <c r="C127" s="15"/>
      <c r="D127" s="16">
        <v>33.400000000000006</v>
      </c>
      <c r="E127" s="19" t="s">
        <v>302</v>
      </c>
      <c r="F127" s="19" t="s">
        <v>303</v>
      </c>
      <c r="G127" s="18">
        <v>20500</v>
      </c>
      <c r="H127" s="15"/>
      <c r="I127" s="15" t="s">
        <v>25</v>
      </c>
    </row>
    <row r="128" spans="1:9" ht="19.5" customHeight="1">
      <c r="A128" s="15"/>
      <c r="B128" s="15"/>
      <c r="C128" s="15"/>
      <c r="D128" s="16">
        <v>33.50000000000001</v>
      </c>
      <c r="E128" s="19" t="s">
        <v>304</v>
      </c>
      <c r="F128" s="19" t="s">
        <v>305</v>
      </c>
      <c r="G128" s="18">
        <v>24000</v>
      </c>
      <c r="H128" s="15"/>
      <c r="I128" s="15" t="s">
        <v>25</v>
      </c>
    </row>
    <row r="129" spans="1:9" ht="19.5" customHeight="1">
      <c r="A129" s="15"/>
      <c r="B129" s="15"/>
      <c r="C129" s="15"/>
      <c r="D129" s="16">
        <v>33.60000000000001</v>
      </c>
      <c r="E129" s="19" t="s">
        <v>306</v>
      </c>
      <c r="F129" s="19" t="s">
        <v>307</v>
      </c>
      <c r="G129" s="18">
        <v>31300</v>
      </c>
      <c r="H129" s="15"/>
      <c r="I129" s="15" t="s">
        <v>25</v>
      </c>
    </row>
    <row r="130" spans="1:9" ht="14.25">
      <c r="A130" s="15"/>
      <c r="B130" s="15" t="s">
        <v>308</v>
      </c>
      <c r="C130" s="15" t="s">
        <v>309</v>
      </c>
      <c r="D130" s="16">
        <v>34.1</v>
      </c>
      <c r="E130" s="19" t="s">
        <v>310</v>
      </c>
      <c r="F130" s="19" t="s">
        <v>311</v>
      </c>
      <c r="G130" s="18">
        <v>7600</v>
      </c>
      <c r="H130" s="18">
        <v>7600</v>
      </c>
      <c r="I130" s="15" t="s">
        <v>25</v>
      </c>
    </row>
    <row r="131" spans="1:9" ht="14.25">
      <c r="A131" s="15"/>
      <c r="B131" s="15"/>
      <c r="C131" s="15"/>
      <c r="D131" s="16">
        <v>34.2</v>
      </c>
      <c r="E131" s="19" t="s">
        <v>312</v>
      </c>
      <c r="F131" s="19" t="s">
        <v>313</v>
      </c>
      <c r="G131" s="18">
        <v>16200</v>
      </c>
      <c r="H131" s="18">
        <v>16200</v>
      </c>
      <c r="I131" s="15" t="s">
        <v>25</v>
      </c>
    </row>
    <row r="132" spans="1:9" ht="14.25">
      <c r="A132" s="15"/>
      <c r="B132" s="15"/>
      <c r="C132" s="15"/>
      <c r="D132" s="16">
        <v>34.300000000000004</v>
      </c>
      <c r="E132" s="19" t="s">
        <v>314</v>
      </c>
      <c r="F132" s="19" t="s">
        <v>315</v>
      </c>
      <c r="G132" s="18">
        <v>23900</v>
      </c>
      <c r="H132" s="18">
        <v>23900</v>
      </c>
      <c r="I132" s="15" t="s">
        <v>25</v>
      </c>
    </row>
    <row r="133" spans="1:9" ht="14.25">
      <c r="A133" s="15"/>
      <c r="B133" s="15"/>
      <c r="C133" s="15"/>
      <c r="D133" s="16">
        <v>34.400000000000006</v>
      </c>
      <c r="E133" s="19" t="s">
        <v>316</v>
      </c>
      <c r="F133" s="19" t="s">
        <v>317</v>
      </c>
      <c r="G133" s="18">
        <v>40500</v>
      </c>
      <c r="H133" s="18">
        <v>40500</v>
      </c>
      <c r="I133" s="15" t="s">
        <v>25</v>
      </c>
    </row>
    <row r="134" spans="1:9" ht="14.25">
      <c r="A134" s="15"/>
      <c r="B134" s="15"/>
      <c r="C134" s="15"/>
      <c r="D134" s="16">
        <v>34.50000000000001</v>
      </c>
      <c r="E134" s="19" t="s">
        <v>318</v>
      </c>
      <c r="F134" s="19" t="s">
        <v>319</v>
      </c>
      <c r="G134" s="18">
        <v>9400</v>
      </c>
      <c r="H134" s="18">
        <v>9400</v>
      </c>
      <c r="I134" s="15" t="s">
        <v>25</v>
      </c>
    </row>
    <row r="135" spans="1:9" ht="14.25">
      <c r="A135" s="15"/>
      <c r="B135" s="15"/>
      <c r="C135" s="15"/>
      <c r="D135" s="16">
        <v>34.60000000000001</v>
      </c>
      <c r="E135" s="19" t="s">
        <v>320</v>
      </c>
      <c r="F135" s="19" t="s">
        <v>321</v>
      </c>
      <c r="G135" s="18">
        <v>3300</v>
      </c>
      <c r="H135" s="18">
        <v>3300</v>
      </c>
      <c r="I135" s="15" t="s">
        <v>25</v>
      </c>
    </row>
    <row r="136" spans="1:9" ht="14.25">
      <c r="A136" s="15"/>
      <c r="B136" s="15"/>
      <c r="C136" s="15"/>
      <c r="D136" s="16">
        <v>34.70000000000001</v>
      </c>
      <c r="E136" s="19" t="s">
        <v>322</v>
      </c>
      <c r="F136" s="19" t="s">
        <v>323</v>
      </c>
      <c r="G136" s="18">
        <v>14600</v>
      </c>
      <c r="H136" s="18">
        <v>14600</v>
      </c>
      <c r="I136" s="15" t="s">
        <v>25</v>
      </c>
    </row>
    <row r="137" spans="1:9" ht="14.25">
      <c r="A137" s="15"/>
      <c r="B137" s="15"/>
      <c r="C137" s="15" t="s">
        <v>324</v>
      </c>
      <c r="D137" s="16">
        <v>35.1</v>
      </c>
      <c r="E137" s="19" t="s">
        <v>325</v>
      </c>
      <c r="F137" s="19" t="s">
        <v>326</v>
      </c>
      <c r="G137" s="18">
        <v>1600</v>
      </c>
      <c r="H137" s="15"/>
      <c r="I137" s="15" t="s">
        <v>15</v>
      </c>
    </row>
    <row r="138" spans="1:9" ht="14.25">
      <c r="A138" s="15"/>
      <c r="B138" s="15"/>
      <c r="C138" s="15"/>
      <c r="D138" s="16">
        <v>35.2</v>
      </c>
      <c r="E138" s="19" t="s">
        <v>327</v>
      </c>
      <c r="F138" s="19" t="s">
        <v>328</v>
      </c>
      <c r="G138" s="18">
        <v>2700</v>
      </c>
      <c r="H138" s="15"/>
      <c r="I138" s="15" t="s">
        <v>15</v>
      </c>
    </row>
    <row r="139" spans="1:9" ht="24.75" customHeight="1">
      <c r="A139" s="15"/>
      <c r="B139" s="15"/>
      <c r="C139" s="15"/>
      <c r="D139" s="16">
        <v>35.300000000000004</v>
      </c>
      <c r="E139" s="19" t="s">
        <v>329</v>
      </c>
      <c r="F139" s="19" t="s">
        <v>330</v>
      </c>
      <c r="G139" s="18">
        <v>8000</v>
      </c>
      <c r="H139" s="15"/>
      <c r="I139" s="15" t="s">
        <v>15</v>
      </c>
    </row>
    <row r="140" spans="1:9" ht="24.75" customHeight="1">
      <c r="A140" s="15"/>
      <c r="B140" s="15"/>
      <c r="C140" s="15"/>
      <c r="D140" s="16">
        <v>35.400000000000006</v>
      </c>
      <c r="E140" s="19" t="s">
        <v>331</v>
      </c>
      <c r="F140" s="19" t="s">
        <v>332</v>
      </c>
      <c r="G140" s="18">
        <v>9600</v>
      </c>
      <c r="H140" s="15"/>
      <c r="I140" s="15" t="s">
        <v>15</v>
      </c>
    </row>
    <row r="141" spans="1:9" ht="14.25">
      <c r="A141" s="15"/>
      <c r="B141" s="15"/>
      <c r="C141" s="15"/>
      <c r="D141" s="16">
        <v>35.50000000000001</v>
      </c>
      <c r="E141" s="19" t="s">
        <v>333</v>
      </c>
      <c r="F141" s="19" t="s">
        <v>334</v>
      </c>
      <c r="G141" s="18">
        <v>3700</v>
      </c>
      <c r="H141" s="15"/>
      <c r="I141" s="15" t="s">
        <v>15</v>
      </c>
    </row>
    <row r="142" spans="1:9" ht="14.25">
      <c r="A142" s="15"/>
      <c r="B142" s="15"/>
      <c r="C142" s="15"/>
      <c r="D142" s="16">
        <v>35.60000000000001</v>
      </c>
      <c r="E142" s="19" t="s">
        <v>335</v>
      </c>
      <c r="F142" s="19" t="s">
        <v>336</v>
      </c>
      <c r="G142" s="18">
        <v>10000</v>
      </c>
      <c r="H142" s="15"/>
      <c r="I142" s="15" t="s">
        <v>15</v>
      </c>
    </row>
    <row r="143" spans="1:9" ht="21" customHeight="1">
      <c r="A143" s="15"/>
      <c r="B143" s="15" t="s">
        <v>337</v>
      </c>
      <c r="C143" s="15" t="s">
        <v>338</v>
      </c>
      <c r="D143" s="16">
        <v>36.1</v>
      </c>
      <c r="E143" s="19" t="s">
        <v>339</v>
      </c>
      <c r="F143" s="19" t="s">
        <v>340</v>
      </c>
      <c r="G143" s="18">
        <v>900</v>
      </c>
      <c r="H143" s="18">
        <v>900</v>
      </c>
      <c r="I143" s="15" t="s">
        <v>25</v>
      </c>
    </row>
    <row r="144" spans="1:9" ht="21" customHeight="1">
      <c r="A144" s="15"/>
      <c r="B144" s="15"/>
      <c r="C144" s="15"/>
      <c r="D144" s="16">
        <v>36.2</v>
      </c>
      <c r="E144" s="19" t="s">
        <v>341</v>
      </c>
      <c r="F144" s="19" t="s">
        <v>342</v>
      </c>
      <c r="G144" s="18">
        <v>1900</v>
      </c>
      <c r="H144" s="18">
        <v>1900</v>
      </c>
      <c r="I144" s="15" t="s">
        <v>25</v>
      </c>
    </row>
    <row r="145" spans="1:9" ht="21" customHeight="1">
      <c r="A145" s="15"/>
      <c r="B145" s="15"/>
      <c r="C145" s="15"/>
      <c r="D145" s="16">
        <v>36.3</v>
      </c>
      <c r="E145" s="19" t="s">
        <v>343</v>
      </c>
      <c r="F145" s="19" t="s">
        <v>344</v>
      </c>
      <c r="G145" s="18">
        <v>2200</v>
      </c>
      <c r="H145" s="18">
        <v>2200</v>
      </c>
      <c r="I145" s="15" t="s">
        <v>25</v>
      </c>
    </row>
    <row r="146" spans="1:9" ht="14.25">
      <c r="A146" s="15"/>
      <c r="B146" s="15" t="s">
        <v>345</v>
      </c>
      <c r="C146" s="15" t="s">
        <v>346</v>
      </c>
      <c r="D146" s="16">
        <v>37.1</v>
      </c>
      <c r="E146" s="19" t="s">
        <v>347</v>
      </c>
      <c r="F146" s="19" t="s">
        <v>348</v>
      </c>
      <c r="G146" s="18">
        <v>1000</v>
      </c>
      <c r="H146" s="15"/>
      <c r="I146" s="15" t="s">
        <v>15</v>
      </c>
    </row>
    <row r="147" spans="1:9" ht="14.25">
      <c r="A147" s="15"/>
      <c r="B147" s="15"/>
      <c r="C147" s="15"/>
      <c r="D147" s="16">
        <v>37.2</v>
      </c>
      <c r="E147" s="19" t="s">
        <v>349</v>
      </c>
      <c r="F147" s="19" t="s">
        <v>350</v>
      </c>
      <c r="G147" s="18">
        <v>2000</v>
      </c>
      <c r="H147" s="15"/>
      <c r="I147" s="15" t="s">
        <v>15</v>
      </c>
    </row>
    <row r="148" spans="1:9" ht="14.25">
      <c r="A148" s="15"/>
      <c r="B148" s="15"/>
      <c r="C148" s="15"/>
      <c r="D148" s="16">
        <v>37.300000000000004</v>
      </c>
      <c r="E148" s="19" t="s">
        <v>351</v>
      </c>
      <c r="F148" s="19" t="s">
        <v>352</v>
      </c>
      <c r="G148" s="18">
        <v>3200</v>
      </c>
      <c r="H148" s="15"/>
      <c r="I148" s="15" t="s">
        <v>15</v>
      </c>
    </row>
    <row r="149" spans="1:9" ht="23.25" customHeight="1">
      <c r="A149" s="15"/>
      <c r="B149" s="15"/>
      <c r="C149" s="15"/>
      <c r="D149" s="16">
        <v>37.400000000000006</v>
      </c>
      <c r="E149" s="19" t="s">
        <v>353</v>
      </c>
      <c r="F149" s="19" t="s">
        <v>354</v>
      </c>
      <c r="G149" s="18">
        <v>25000</v>
      </c>
      <c r="H149" s="15"/>
      <c r="I149" s="15" t="s">
        <v>15</v>
      </c>
    </row>
    <row r="150" spans="1:9" ht="14.25">
      <c r="A150" s="15" t="s">
        <v>355</v>
      </c>
      <c r="B150" s="15" t="s">
        <v>356</v>
      </c>
      <c r="C150" s="15" t="s">
        <v>357</v>
      </c>
      <c r="D150" s="16">
        <v>38.1</v>
      </c>
      <c r="E150" s="19" t="s">
        <v>358</v>
      </c>
      <c r="F150" s="19" t="s">
        <v>359</v>
      </c>
      <c r="G150" s="18">
        <v>1800</v>
      </c>
      <c r="H150" s="15"/>
      <c r="I150" s="15" t="s">
        <v>15</v>
      </c>
    </row>
    <row r="151" spans="1:9" ht="14.25">
      <c r="A151" s="15"/>
      <c r="B151" s="15"/>
      <c r="C151" s="15"/>
      <c r="D151" s="16">
        <v>38.2</v>
      </c>
      <c r="E151" s="19" t="s">
        <v>360</v>
      </c>
      <c r="F151" s="19" t="s">
        <v>361</v>
      </c>
      <c r="G151" s="18">
        <v>3400</v>
      </c>
      <c r="H151" s="15"/>
      <c r="I151" s="15" t="s">
        <v>15</v>
      </c>
    </row>
    <row r="152" spans="1:9" ht="14.25">
      <c r="A152" s="15"/>
      <c r="B152" s="15"/>
      <c r="C152" s="15"/>
      <c r="D152" s="16">
        <v>38.300000000000004</v>
      </c>
      <c r="E152" s="19" t="s">
        <v>362</v>
      </c>
      <c r="F152" s="19" t="s">
        <v>363</v>
      </c>
      <c r="G152" s="18">
        <v>5000</v>
      </c>
      <c r="H152" s="15"/>
      <c r="I152" s="15" t="s">
        <v>15</v>
      </c>
    </row>
    <row r="153" spans="1:9" ht="14.25">
      <c r="A153" s="15"/>
      <c r="B153" s="15"/>
      <c r="C153" s="15"/>
      <c r="D153" s="16">
        <v>38.400000000000006</v>
      </c>
      <c r="E153" s="19" t="s">
        <v>364</v>
      </c>
      <c r="F153" s="19" t="s">
        <v>365</v>
      </c>
      <c r="G153" s="18">
        <v>7000</v>
      </c>
      <c r="H153" s="15"/>
      <c r="I153" s="15" t="s">
        <v>15</v>
      </c>
    </row>
    <row r="154" spans="1:9" ht="14.25">
      <c r="A154" s="15"/>
      <c r="B154" s="15"/>
      <c r="C154" s="15"/>
      <c r="D154" s="16">
        <v>38.50000000000001</v>
      </c>
      <c r="E154" s="19" t="s">
        <v>366</v>
      </c>
      <c r="F154" s="19" t="s">
        <v>367</v>
      </c>
      <c r="G154" s="18">
        <v>20000</v>
      </c>
      <c r="H154" s="15"/>
      <c r="I154" s="15" t="s">
        <v>15</v>
      </c>
    </row>
    <row r="155" spans="1:9" ht="24.75" customHeight="1">
      <c r="A155" s="15"/>
      <c r="B155" s="15"/>
      <c r="C155" s="15"/>
      <c r="D155" s="16">
        <v>38.60000000000001</v>
      </c>
      <c r="E155" s="19" t="s">
        <v>368</v>
      </c>
      <c r="F155" s="19" t="s">
        <v>369</v>
      </c>
      <c r="G155" s="18">
        <v>19500</v>
      </c>
      <c r="H155" s="15"/>
      <c r="I155" s="15" t="s">
        <v>15</v>
      </c>
    </row>
    <row r="156" spans="1:9" ht="24.75" customHeight="1">
      <c r="A156" s="15"/>
      <c r="B156" s="15"/>
      <c r="C156" s="15"/>
      <c r="D156" s="16">
        <v>38.70000000000001</v>
      </c>
      <c r="E156" s="19" t="s">
        <v>370</v>
      </c>
      <c r="F156" s="19" t="s">
        <v>371</v>
      </c>
      <c r="G156" s="18">
        <v>46700</v>
      </c>
      <c r="H156" s="15"/>
      <c r="I156" s="15" t="s">
        <v>15</v>
      </c>
    </row>
    <row r="157" spans="1:9" ht="24.75" customHeight="1">
      <c r="A157" s="15"/>
      <c r="B157" s="15"/>
      <c r="C157" s="15"/>
      <c r="D157" s="16">
        <v>38.80000000000001</v>
      </c>
      <c r="E157" s="19" t="s">
        <v>372</v>
      </c>
      <c r="F157" s="19" t="s">
        <v>369</v>
      </c>
      <c r="G157" s="18">
        <v>22000</v>
      </c>
      <c r="H157" s="15"/>
      <c r="I157" s="15" t="s">
        <v>15</v>
      </c>
    </row>
    <row r="158" spans="1:9" ht="24.75" customHeight="1">
      <c r="A158" s="15"/>
      <c r="B158" s="15"/>
      <c r="C158" s="15"/>
      <c r="D158" s="16">
        <v>38.90000000000001</v>
      </c>
      <c r="E158" s="19" t="s">
        <v>373</v>
      </c>
      <c r="F158" s="19" t="s">
        <v>371</v>
      </c>
      <c r="G158" s="18">
        <v>30000</v>
      </c>
      <c r="H158" s="15"/>
      <c r="I158" s="15" t="s">
        <v>15</v>
      </c>
    </row>
    <row r="159" spans="1:9" ht="14.25">
      <c r="A159" s="15"/>
      <c r="B159" s="15" t="s">
        <v>374</v>
      </c>
      <c r="C159" s="15" t="s">
        <v>375</v>
      </c>
      <c r="D159" s="16">
        <v>39.1</v>
      </c>
      <c r="E159" s="19" t="s">
        <v>376</v>
      </c>
      <c r="F159" s="19" t="s">
        <v>377</v>
      </c>
      <c r="G159" s="18">
        <v>4500</v>
      </c>
      <c r="H159" s="15"/>
      <c r="I159" s="15" t="s">
        <v>25</v>
      </c>
    </row>
    <row r="160" spans="1:9" ht="14.25">
      <c r="A160" s="15"/>
      <c r="B160" s="15"/>
      <c r="C160" s="15"/>
      <c r="D160" s="16">
        <v>39.2</v>
      </c>
      <c r="E160" s="19" t="s">
        <v>378</v>
      </c>
      <c r="F160" s="19" t="s">
        <v>379</v>
      </c>
      <c r="G160" s="18">
        <v>8600</v>
      </c>
      <c r="H160" s="15"/>
      <c r="I160" s="15" t="s">
        <v>25</v>
      </c>
    </row>
    <row r="161" spans="1:9" ht="14.25">
      <c r="A161" s="15"/>
      <c r="B161" s="15"/>
      <c r="C161" s="15"/>
      <c r="D161" s="16">
        <v>39.300000000000004</v>
      </c>
      <c r="E161" s="19" t="s">
        <v>380</v>
      </c>
      <c r="F161" s="19" t="s">
        <v>381</v>
      </c>
      <c r="G161" s="18">
        <v>4500</v>
      </c>
      <c r="H161" s="18">
        <v>4500</v>
      </c>
      <c r="I161" s="15" t="s">
        <v>25</v>
      </c>
    </row>
    <row r="162" spans="1:9" ht="14.25">
      <c r="A162" s="15"/>
      <c r="B162" s="15"/>
      <c r="C162" s="15"/>
      <c r="D162" s="16">
        <v>39.400000000000006</v>
      </c>
      <c r="E162" s="19" t="s">
        <v>382</v>
      </c>
      <c r="F162" s="19" t="s">
        <v>383</v>
      </c>
      <c r="G162" s="18">
        <v>14900</v>
      </c>
      <c r="H162" s="18">
        <v>14900</v>
      </c>
      <c r="I162" s="15" t="s">
        <v>25</v>
      </c>
    </row>
    <row r="163" spans="1:9" ht="14.25">
      <c r="A163" s="15"/>
      <c r="B163" s="15"/>
      <c r="C163" s="15"/>
      <c r="D163" s="16">
        <v>39.50000000000001</v>
      </c>
      <c r="E163" s="19" t="s">
        <v>384</v>
      </c>
      <c r="F163" s="19" t="s">
        <v>385</v>
      </c>
      <c r="G163" s="18">
        <v>27600</v>
      </c>
      <c r="H163" s="18">
        <v>21500</v>
      </c>
      <c r="I163" s="15" t="s">
        <v>25</v>
      </c>
    </row>
    <row r="164" spans="1:9" ht="14.25">
      <c r="A164" s="15"/>
      <c r="B164" s="15"/>
      <c r="C164" s="15"/>
      <c r="D164" s="16">
        <v>39.60000000000001</v>
      </c>
      <c r="E164" s="20" t="s">
        <v>386</v>
      </c>
      <c r="F164" s="20" t="s">
        <v>387</v>
      </c>
      <c r="G164" s="18">
        <v>37100</v>
      </c>
      <c r="H164" s="18">
        <v>33100</v>
      </c>
      <c r="I164" s="15" t="s">
        <v>25</v>
      </c>
    </row>
    <row r="165" spans="1:9" ht="14.25">
      <c r="A165" s="15"/>
      <c r="B165" s="15"/>
      <c r="C165" s="15"/>
      <c r="D165" s="16">
        <v>39.70000000000001</v>
      </c>
      <c r="E165" s="19" t="s">
        <v>388</v>
      </c>
      <c r="F165" s="19" t="s">
        <v>389</v>
      </c>
      <c r="G165" s="18">
        <v>10000</v>
      </c>
      <c r="H165" s="15"/>
      <c r="I165" s="15" t="s">
        <v>25</v>
      </c>
    </row>
    <row r="166" spans="1:9" ht="14.25">
      <c r="A166" s="15"/>
      <c r="B166" s="15"/>
      <c r="C166" s="15"/>
      <c r="D166" s="16">
        <v>39.80000000000001</v>
      </c>
      <c r="E166" s="19" t="s">
        <v>390</v>
      </c>
      <c r="F166" s="19" t="s">
        <v>391</v>
      </c>
      <c r="G166" s="18">
        <v>35100</v>
      </c>
      <c r="H166" s="15"/>
      <c r="I166" s="15" t="s">
        <v>25</v>
      </c>
    </row>
    <row r="167" spans="1:9" ht="14.25">
      <c r="A167" s="15"/>
      <c r="B167" s="15"/>
      <c r="C167" s="15"/>
      <c r="D167" s="16">
        <v>39.90000000000001</v>
      </c>
      <c r="E167" s="19" t="s">
        <v>392</v>
      </c>
      <c r="F167" s="19" t="s">
        <v>393</v>
      </c>
      <c r="G167" s="18">
        <v>108000</v>
      </c>
      <c r="H167" s="15"/>
      <c r="I167" s="15" t="s">
        <v>25</v>
      </c>
    </row>
    <row r="168" spans="1:9" ht="14.25">
      <c r="A168" s="15"/>
      <c r="B168" s="15"/>
      <c r="C168" s="15" t="s">
        <v>394</v>
      </c>
      <c r="D168" s="16">
        <v>40.1</v>
      </c>
      <c r="E168" s="19" t="s">
        <v>395</v>
      </c>
      <c r="F168" s="19" t="s">
        <v>396</v>
      </c>
      <c r="G168" s="18">
        <v>1200</v>
      </c>
      <c r="H168" s="15"/>
      <c r="I168" s="15" t="s">
        <v>15</v>
      </c>
    </row>
    <row r="169" spans="1:9" ht="14.25">
      <c r="A169" s="15"/>
      <c r="B169" s="15"/>
      <c r="C169" s="15"/>
      <c r="D169" s="16">
        <v>40.2</v>
      </c>
      <c r="E169" s="19" t="s">
        <v>397</v>
      </c>
      <c r="F169" s="19" t="s">
        <v>398</v>
      </c>
      <c r="G169" s="18">
        <v>2000</v>
      </c>
      <c r="H169" s="15"/>
      <c r="I169" s="15" t="s">
        <v>15</v>
      </c>
    </row>
    <row r="170" spans="1:9" ht="14.25">
      <c r="A170" s="15"/>
      <c r="B170" s="15"/>
      <c r="C170" s="15"/>
      <c r="D170" s="16">
        <v>40.3</v>
      </c>
      <c r="E170" s="19" t="s">
        <v>399</v>
      </c>
      <c r="F170" s="19" t="s">
        <v>400</v>
      </c>
      <c r="G170" s="18">
        <v>3800</v>
      </c>
      <c r="H170" s="15"/>
      <c r="I170" s="15" t="s">
        <v>15</v>
      </c>
    </row>
    <row r="171" spans="1:9" ht="23.25" customHeight="1">
      <c r="A171" s="15" t="s">
        <v>401</v>
      </c>
      <c r="B171" s="15" t="s">
        <v>402</v>
      </c>
      <c r="C171" s="15" t="s">
        <v>403</v>
      </c>
      <c r="D171" s="16">
        <v>41.1</v>
      </c>
      <c r="E171" s="19" t="s">
        <v>404</v>
      </c>
      <c r="F171" s="19" t="s">
        <v>405</v>
      </c>
      <c r="G171" s="18">
        <v>800</v>
      </c>
      <c r="H171" s="15"/>
      <c r="I171" s="15" t="s">
        <v>15</v>
      </c>
    </row>
    <row r="172" spans="1:9" ht="24.75" customHeight="1">
      <c r="A172" s="15"/>
      <c r="B172" s="15"/>
      <c r="C172" s="15"/>
      <c r="D172" s="16">
        <v>41.2</v>
      </c>
      <c r="E172" s="19" t="s">
        <v>406</v>
      </c>
      <c r="F172" s="19" t="s">
        <v>407</v>
      </c>
      <c r="G172" s="18">
        <v>9800</v>
      </c>
      <c r="H172" s="15"/>
      <c r="I172" s="15" t="s">
        <v>15</v>
      </c>
    </row>
    <row r="173" spans="1:9" ht="14.25">
      <c r="A173" s="15"/>
      <c r="B173" s="15" t="s">
        <v>408</v>
      </c>
      <c r="C173" s="15" t="s">
        <v>409</v>
      </c>
      <c r="D173" s="16">
        <v>42.1</v>
      </c>
      <c r="E173" s="19" t="s">
        <v>410</v>
      </c>
      <c r="F173" s="19" t="s">
        <v>411</v>
      </c>
      <c r="G173" s="18">
        <v>1200</v>
      </c>
      <c r="H173" s="15"/>
      <c r="I173" s="15" t="s">
        <v>15</v>
      </c>
    </row>
    <row r="174" spans="1:9" ht="24.75" customHeight="1">
      <c r="A174" s="15"/>
      <c r="B174" s="15"/>
      <c r="C174" s="15"/>
      <c r="D174" s="16">
        <v>42.2</v>
      </c>
      <c r="E174" s="19" t="s">
        <v>412</v>
      </c>
      <c r="F174" s="19" t="s">
        <v>413</v>
      </c>
      <c r="G174" s="18">
        <v>6000</v>
      </c>
      <c r="H174" s="15"/>
      <c r="I174" s="15" t="s">
        <v>15</v>
      </c>
    </row>
    <row r="175" spans="1:9" ht="24.75" customHeight="1">
      <c r="A175" s="15"/>
      <c r="B175" s="15"/>
      <c r="C175" s="15"/>
      <c r="D175" s="16">
        <v>42.3</v>
      </c>
      <c r="E175" s="19" t="s">
        <v>414</v>
      </c>
      <c r="F175" s="19" t="s">
        <v>415</v>
      </c>
      <c r="G175" s="18">
        <v>20000</v>
      </c>
      <c r="H175" s="15"/>
      <c r="I175" s="15" t="s">
        <v>15</v>
      </c>
    </row>
    <row r="176" spans="1:9" ht="24.75" customHeight="1">
      <c r="A176" s="15"/>
      <c r="B176" s="15"/>
      <c r="C176" s="15"/>
      <c r="D176" s="16">
        <v>42.400000000000006</v>
      </c>
      <c r="E176" s="19" t="s">
        <v>416</v>
      </c>
      <c r="F176" s="19" t="s">
        <v>417</v>
      </c>
      <c r="G176" s="18">
        <v>2200</v>
      </c>
      <c r="H176" s="15"/>
      <c r="I176" s="15" t="s">
        <v>15</v>
      </c>
    </row>
    <row r="177" spans="1:9" ht="24.75" customHeight="1">
      <c r="A177" s="15"/>
      <c r="B177" s="15"/>
      <c r="C177" s="15"/>
      <c r="D177" s="16">
        <v>42.50000000000001</v>
      </c>
      <c r="E177" s="19" t="s">
        <v>418</v>
      </c>
      <c r="F177" s="19" t="s">
        <v>419</v>
      </c>
      <c r="G177" s="18">
        <v>5000</v>
      </c>
      <c r="H177" s="15"/>
      <c r="I177" s="15" t="s">
        <v>15</v>
      </c>
    </row>
    <row r="178" spans="1:9" ht="25.5" customHeight="1">
      <c r="A178" s="15"/>
      <c r="B178" s="15"/>
      <c r="C178" s="15"/>
      <c r="D178" s="16">
        <v>42.60000000000001</v>
      </c>
      <c r="E178" s="19" t="s">
        <v>420</v>
      </c>
      <c r="F178" s="19" t="s">
        <v>421</v>
      </c>
      <c r="G178" s="18">
        <v>18000</v>
      </c>
      <c r="H178" s="15"/>
      <c r="I178" s="15" t="s">
        <v>15</v>
      </c>
    </row>
    <row r="179" spans="1:9" ht="25.5" customHeight="1">
      <c r="A179" s="15"/>
      <c r="B179" s="15"/>
      <c r="C179" s="15"/>
      <c r="D179" s="16">
        <v>42.70000000000001</v>
      </c>
      <c r="E179" s="19" t="s">
        <v>422</v>
      </c>
      <c r="F179" s="19" t="s">
        <v>423</v>
      </c>
      <c r="G179" s="18">
        <v>21600</v>
      </c>
      <c r="H179" s="15"/>
      <c r="I179" s="15" t="s">
        <v>15</v>
      </c>
    </row>
    <row r="180" spans="1:9" ht="25.5" customHeight="1">
      <c r="A180" s="15"/>
      <c r="B180" s="15"/>
      <c r="C180" s="15"/>
      <c r="D180" s="16">
        <v>42.80000000000001</v>
      </c>
      <c r="E180" s="19" t="s">
        <v>424</v>
      </c>
      <c r="F180" s="19" t="s">
        <v>425</v>
      </c>
      <c r="G180" s="18">
        <v>45000</v>
      </c>
      <c r="H180" s="15"/>
      <c r="I180" s="15" t="s">
        <v>15</v>
      </c>
    </row>
    <row r="181" spans="1:9" ht="14.25">
      <c r="A181" s="15"/>
      <c r="B181" s="15" t="s">
        <v>426</v>
      </c>
      <c r="C181" s="15" t="s">
        <v>427</v>
      </c>
      <c r="D181" s="16">
        <v>43.1</v>
      </c>
      <c r="E181" s="19" t="s">
        <v>428</v>
      </c>
      <c r="F181" s="19" t="s">
        <v>429</v>
      </c>
      <c r="G181" s="18">
        <v>1500</v>
      </c>
      <c r="H181" s="15"/>
      <c r="I181" s="15" t="s">
        <v>15</v>
      </c>
    </row>
    <row r="182" spans="1:9" ht="14.25">
      <c r="A182" s="15"/>
      <c r="B182" s="15"/>
      <c r="C182" s="15"/>
      <c r="D182" s="16">
        <v>43.2</v>
      </c>
      <c r="E182" s="19" t="s">
        <v>430</v>
      </c>
      <c r="F182" s="19" t="s">
        <v>431</v>
      </c>
      <c r="G182" s="18">
        <v>1800</v>
      </c>
      <c r="H182" s="15"/>
      <c r="I182" s="15" t="s">
        <v>15</v>
      </c>
    </row>
    <row r="183" spans="1:9" ht="14.25">
      <c r="A183" s="15"/>
      <c r="B183" s="15"/>
      <c r="C183" s="15"/>
      <c r="D183" s="16">
        <v>43.3</v>
      </c>
      <c r="E183" s="19" t="s">
        <v>432</v>
      </c>
      <c r="F183" s="19" t="s">
        <v>433</v>
      </c>
      <c r="G183" s="18">
        <v>2600</v>
      </c>
      <c r="H183" s="15"/>
      <c r="I183" s="15" t="s">
        <v>15</v>
      </c>
    </row>
    <row r="184" spans="1:9" ht="14.25">
      <c r="A184" s="15"/>
      <c r="B184" s="15"/>
      <c r="C184" s="15"/>
      <c r="D184" s="16">
        <v>43.400000000000006</v>
      </c>
      <c r="E184" s="19" t="s">
        <v>434</v>
      </c>
      <c r="F184" s="19" t="s">
        <v>435</v>
      </c>
      <c r="G184" s="18">
        <v>5000</v>
      </c>
      <c r="H184" s="15"/>
      <c r="I184" s="15" t="s">
        <v>15</v>
      </c>
    </row>
    <row r="185" spans="1:9" ht="14.25">
      <c r="A185" s="15"/>
      <c r="B185" s="15"/>
      <c r="C185" s="15" t="s">
        <v>436</v>
      </c>
      <c r="D185" s="16">
        <v>44.1</v>
      </c>
      <c r="E185" s="19" t="s">
        <v>437</v>
      </c>
      <c r="F185" s="19" t="s">
        <v>437</v>
      </c>
      <c r="G185" s="18">
        <v>800</v>
      </c>
      <c r="H185" s="15"/>
      <c r="I185" s="15" t="s">
        <v>15</v>
      </c>
    </row>
    <row r="186" spans="1:9" ht="14.25">
      <c r="A186" s="15"/>
      <c r="B186" s="15"/>
      <c r="C186" s="15"/>
      <c r="D186" s="16">
        <v>44.2</v>
      </c>
      <c r="E186" s="19" t="s">
        <v>438</v>
      </c>
      <c r="F186" s="19" t="s">
        <v>439</v>
      </c>
      <c r="G186" s="18">
        <v>1000</v>
      </c>
      <c r="H186" s="15"/>
      <c r="I186" s="15" t="s">
        <v>15</v>
      </c>
    </row>
    <row r="187" spans="1:9" ht="14.25">
      <c r="A187" s="15"/>
      <c r="B187" s="15"/>
      <c r="C187" s="15"/>
      <c r="D187" s="16">
        <v>44.3</v>
      </c>
      <c r="E187" s="19" t="s">
        <v>440</v>
      </c>
      <c r="F187" s="19" t="s">
        <v>441</v>
      </c>
      <c r="G187" s="18">
        <v>1600</v>
      </c>
      <c r="H187" s="15"/>
      <c r="I187" s="15" t="s">
        <v>15</v>
      </c>
    </row>
    <row r="188" spans="1:9" ht="14.25">
      <c r="A188" s="15"/>
      <c r="B188" s="15"/>
      <c r="C188" s="15"/>
      <c r="D188" s="16">
        <v>44.400000000000006</v>
      </c>
      <c r="E188" s="19" t="s">
        <v>442</v>
      </c>
      <c r="F188" s="19" t="s">
        <v>443</v>
      </c>
      <c r="G188" s="18">
        <v>2300</v>
      </c>
      <c r="H188" s="15"/>
      <c r="I188" s="15" t="s">
        <v>15</v>
      </c>
    </row>
    <row r="189" spans="1:9" ht="24.75" customHeight="1">
      <c r="A189" s="15"/>
      <c r="B189" s="15"/>
      <c r="C189" s="15"/>
      <c r="D189" s="16">
        <v>44.50000000000001</v>
      </c>
      <c r="E189" s="19" t="s">
        <v>444</v>
      </c>
      <c r="F189" s="19" t="s">
        <v>445</v>
      </c>
      <c r="G189" s="18">
        <v>4400</v>
      </c>
      <c r="H189" s="15"/>
      <c r="I189" s="15" t="s">
        <v>15</v>
      </c>
    </row>
    <row r="190" spans="1:9" ht="23.25" customHeight="1">
      <c r="A190" s="15"/>
      <c r="B190" s="15"/>
      <c r="C190" s="15" t="s">
        <v>446</v>
      </c>
      <c r="D190" s="16">
        <v>45.1</v>
      </c>
      <c r="E190" s="19" t="s">
        <v>447</v>
      </c>
      <c r="F190" s="19" t="s">
        <v>448</v>
      </c>
      <c r="G190" s="18">
        <v>800</v>
      </c>
      <c r="H190" s="15"/>
      <c r="I190" s="15" t="s">
        <v>15</v>
      </c>
    </row>
    <row r="191" spans="1:9" ht="24.75" customHeight="1">
      <c r="A191" s="15"/>
      <c r="B191" s="15"/>
      <c r="C191" s="15"/>
      <c r="D191" s="16">
        <v>45.2</v>
      </c>
      <c r="E191" s="19" t="s">
        <v>449</v>
      </c>
      <c r="F191" s="19" t="s">
        <v>450</v>
      </c>
      <c r="G191" s="18">
        <v>1800</v>
      </c>
      <c r="H191" s="15"/>
      <c r="I191" s="15" t="s">
        <v>15</v>
      </c>
    </row>
    <row r="192" spans="1:9" ht="24.75" customHeight="1">
      <c r="A192" s="15"/>
      <c r="B192" s="15"/>
      <c r="C192" s="15"/>
      <c r="D192" s="16">
        <v>45.3</v>
      </c>
      <c r="E192" s="19" t="s">
        <v>451</v>
      </c>
      <c r="F192" s="19" t="s">
        <v>452</v>
      </c>
      <c r="G192" s="18">
        <v>3500</v>
      </c>
      <c r="H192" s="15"/>
      <c r="I192" s="15" t="s">
        <v>15</v>
      </c>
    </row>
    <row r="193" spans="1:9" ht="14.25">
      <c r="A193" s="15"/>
      <c r="B193" s="15"/>
      <c r="C193" s="15"/>
      <c r="D193" s="16">
        <v>45.400000000000006</v>
      </c>
      <c r="E193" s="19" t="s">
        <v>453</v>
      </c>
      <c r="F193" s="19" t="s">
        <v>454</v>
      </c>
      <c r="G193" s="18">
        <v>1000</v>
      </c>
      <c r="H193" s="15"/>
      <c r="I193" s="15" t="s">
        <v>15</v>
      </c>
    </row>
    <row r="194" spans="1:9" ht="14.25">
      <c r="A194" s="15"/>
      <c r="B194" s="15"/>
      <c r="C194" s="15"/>
      <c r="D194" s="16">
        <v>45.50000000000001</v>
      </c>
      <c r="E194" s="19" t="s">
        <v>455</v>
      </c>
      <c r="F194" s="19" t="s">
        <v>456</v>
      </c>
      <c r="G194" s="18">
        <v>1500</v>
      </c>
      <c r="H194" s="15"/>
      <c r="I194" s="15" t="s">
        <v>15</v>
      </c>
    </row>
    <row r="195" spans="1:9" ht="23.25" customHeight="1">
      <c r="A195" s="15"/>
      <c r="B195" s="15"/>
      <c r="C195" s="15"/>
      <c r="D195" s="16">
        <v>45.60000000000001</v>
      </c>
      <c r="E195" s="19" t="s">
        <v>457</v>
      </c>
      <c r="F195" s="19" t="s">
        <v>458</v>
      </c>
      <c r="G195" s="18">
        <v>5800</v>
      </c>
      <c r="H195" s="15"/>
      <c r="I195" s="15" t="s">
        <v>15</v>
      </c>
    </row>
    <row r="196" spans="1:9" ht="24.75" customHeight="1">
      <c r="A196" s="15"/>
      <c r="B196" s="15"/>
      <c r="C196" s="15"/>
      <c r="D196" s="16">
        <v>45.70000000000001</v>
      </c>
      <c r="E196" s="19" t="s">
        <v>459</v>
      </c>
      <c r="F196" s="19" t="s">
        <v>460</v>
      </c>
      <c r="G196" s="18">
        <v>10600</v>
      </c>
      <c r="H196" s="15"/>
      <c r="I196" s="15" t="s">
        <v>15</v>
      </c>
    </row>
    <row r="197" spans="1:9" ht="23.25" customHeight="1">
      <c r="A197" s="15"/>
      <c r="B197" s="15"/>
      <c r="C197" s="15" t="s">
        <v>461</v>
      </c>
      <c r="D197" s="16">
        <v>46.1</v>
      </c>
      <c r="E197" s="19" t="s">
        <v>462</v>
      </c>
      <c r="F197" s="19" t="s">
        <v>462</v>
      </c>
      <c r="G197" s="18">
        <v>50000</v>
      </c>
      <c r="H197" s="15"/>
      <c r="I197" s="15" t="s">
        <v>15</v>
      </c>
    </row>
    <row r="198" spans="1:9" ht="14.25">
      <c r="A198" s="15"/>
      <c r="B198" s="15"/>
      <c r="C198" s="15" t="s">
        <v>463</v>
      </c>
      <c r="D198" s="16">
        <v>47.1</v>
      </c>
      <c r="E198" s="19" t="s">
        <v>464</v>
      </c>
      <c r="F198" s="19" t="s">
        <v>465</v>
      </c>
      <c r="G198" s="18">
        <v>2100</v>
      </c>
      <c r="H198" s="15"/>
      <c r="I198" s="15" t="s">
        <v>15</v>
      </c>
    </row>
    <row r="199" spans="1:9" ht="14.25">
      <c r="A199" s="15"/>
      <c r="B199" s="15"/>
      <c r="C199" s="15"/>
      <c r="D199" s="16">
        <v>47.2</v>
      </c>
      <c r="E199" s="19" t="s">
        <v>466</v>
      </c>
      <c r="F199" s="19" t="s">
        <v>467</v>
      </c>
      <c r="G199" s="18">
        <v>2800</v>
      </c>
      <c r="H199" s="15"/>
      <c r="I199" s="15" t="s">
        <v>15</v>
      </c>
    </row>
    <row r="200" spans="1:9" ht="24.75" customHeight="1">
      <c r="A200" s="15"/>
      <c r="B200" s="15" t="s">
        <v>468</v>
      </c>
      <c r="C200" s="15" t="s">
        <v>469</v>
      </c>
      <c r="D200" s="16">
        <v>48.1</v>
      </c>
      <c r="E200" s="19" t="s">
        <v>470</v>
      </c>
      <c r="F200" s="19" t="s">
        <v>471</v>
      </c>
      <c r="G200" s="18">
        <v>600</v>
      </c>
      <c r="H200" s="15"/>
      <c r="I200" s="15" t="s">
        <v>15</v>
      </c>
    </row>
    <row r="201" spans="1:9" ht="25.5" customHeight="1">
      <c r="A201" s="15"/>
      <c r="B201" s="15"/>
      <c r="C201" s="15"/>
      <c r="D201" s="16">
        <v>48.2</v>
      </c>
      <c r="E201" s="19" t="s">
        <v>472</v>
      </c>
      <c r="F201" s="19" t="s">
        <v>473</v>
      </c>
      <c r="G201" s="18">
        <v>450</v>
      </c>
      <c r="H201" s="15"/>
      <c r="I201" s="15" t="s">
        <v>15</v>
      </c>
    </row>
    <row r="202" spans="1:9" ht="24.75" customHeight="1">
      <c r="A202" s="15"/>
      <c r="B202" s="15"/>
      <c r="C202" s="15"/>
      <c r="D202" s="16">
        <v>48.3</v>
      </c>
      <c r="E202" s="19" t="s">
        <v>474</v>
      </c>
      <c r="F202" s="19" t="s">
        <v>475</v>
      </c>
      <c r="G202" s="18">
        <v>2000</v>
      </c>
      <c r="H202" s="15"/>
      <c r="I202" s="15" t="s">
        <v>15</v>
      </c>
    </row>
    <row r="203" spans="1:9" ht="24.75" customHeight="1">
      <c r="A203" s="15"/>
      <c r="B203" s="15"/>
      <c r="C203" s="15"/>
      <c r="D203" s="16">
        <v>48.400000000000006</v>
      </c>
      <c r="E203" s="19" t="s">
        <v>476</v>
      </c>
      <c r="F203" s="19" t="s">
        <v>477</v>
      </c>
      <c r="G203" s="18">
        <v>5000</v>
      </c>
      <c r="H203" s="15"/>
      <c r="I203" s="15" t="s">
        <v>15</v>
      </c>
    </row>
    <row r="204" spans="1:9" ht="24.75" customHeight="1">
      <c r="A204" s="15"/>
      <c r="B204" s="15"/>
      <c r="C204" s="15"/>
      <c r="D204" s="16">
        <v>48.50000000000001</v>
      </c>
      <c r="E204" s="19" t="s">
        <v>478</v>
      </c>
      <c r="F204" s="19" t="s">
        <v>479</v>
      </c>
      <c r="G204" s="18">
        <v>8000</v>
      </c>
      <c r="H204" s="15"/>
      <c r="I204" s="15" t="s">
        <v>15</v>
      </c>
    </row>
    <row r="205" spans="1:9" ht="16.5" customHeight="1">
      <c r="A205" s="15" t="s">
        <v>480</v>
      </c>
      <c r="B205" s="15" t="s">
        <v>481</v>
      </c>
      <c r="C205" s="15" t="s">
        <v>482</v>
      </c>
      <c r="D205" s="16">
        <v>49.1</v>
      </c>
      <c r="E205" s="19" t="s">
        <v>483</v>
      </c>
      <c r="F205" s="19" t="s">
        <v>484</v>
      </c>
      <c r="G205" s="18">
        <v>5000</v>
      </c>
      <c r="H205" s="15"/>
      <c r="I205" s="15" t="s">
        <v>15</v>
      </c>
    </row>
    <row r="206" spans="1:9" ht="16.5" customHeight="1">
      <c r="A206" s="15"/>
      <c r="B206" s="15"/>
      <c r="C206" s="15"/>
      <c r="D206" s="16">
        <v>49.2</v>
      </c>
      <c r="E206" s="19" t="s">
        <v>485</v>
      </c>
      <c r="F206" s="19" t="s">
        <v>486</v>
      </c>
      <c r="G206" s="18">
        <v>13500</v>
      </c>
      <c r="H206" s="15"/>
      <c r="I206" s="15" t="s">
        <v>15</v>
      </c>
    </row>
    <row r="207" spans="1:9" ht="16.5" customHeight="1">
      <c r="A207" s="15"/>
      <c r="B207" s="15"/>
      <c r="C207" s="15"/>
      <c r="D207" s="16">
        <v>49.3</v>
      </c>
      <c r="E207" s="19" t="s">
        <v>487</v>
      </c>
      <c r="F207" s="19" t="s">
        <v>488</v>
      </c>
      <c r="G207" s="18">
        <v>16800</v>
      </c>
      <c r="H207" s="15"/>
      <c r="I207" s="15" t="s">
        <v>15</v>
      </c>
    </row>
    <row r="208" spans="1:9" ht="24.75" customHeight="1">
      <c r="A208" s="15" t="s">
        <v>489</v>
      </c>
      <c r="B208" s="15" t="s">
        <v>490</v>
      </c>
      <c r="C208" s="15" t="s">
        <v>491</v>
      </c>
      <c r="D208" s="16">
        <v>50.1</v>
      </c>
      <c r="E208" s="19" t="s">
        <v>492</v>
      </c>
      <c r="F208" s="25" t="s">
        <v>493</v>
      </c>
      <c r="G208" s="18">
        <v>1400</v>
      </c>
      <c r="H208" s="15"/>
      <c r="I208" s="15" t="s">
        <v>15</v>
      </c>
    </row>
    <row r="209" spans="1:9" ht="24.75" customHeight="1">
      <c r="A209" s="15"/>
      <c r="B209" s="15"/>
      <c r="C209" s="15"/>
      <c r="D209" s="16">
        <v>50.2</v>
      </c>
      <c r="E209" s="19" t="s">
        <v>494</v>
      </c>
      <c r="F209" s="25" t="s">
        <v>495</v>
      </c>
      <c r="G209" s="18">
        <v>1500</v>
      </c>
      <c r="H209" s="15"/>
      <c r="I209" s="15" t="s">
        <v>15</v>
      </c>
    </row>
    <row r="210" spans="1:9" ht="14.25">
      <c r="A210" s="15"/>
      <c r="B210" s="15"/>
      <c r="C210" s="15"/>
      <c r="D210" s="16">
        <v>50.3</v>
      </c>
      <c r="E210" s="19" t="s">
        <v>496</v>
      </c>
      <c r="F210" s="25" t="s">
        <v>497</v>
      </c>
      <c r="G210" s="18">
        <v>1900</v>
      </c>
      <c r="H210" s="15"/>
      <c r="I210" s="15" t="s">
        <v>15</v>
      </c>
    </row>
    <row r="211" spans="1:9" ht="14.25">
      <c r="A211" s="15"/>
      <c r="B211" s="15"/>
      <c r="C211" s="15" t="s">
        <v>498</v>
      </c>
      <c r="D211" s="16">
        <v>51.1</v>
      </c>
      <c r="E211" s="19" t="s">
        <v>499</v>
      </c>
      <c r="F211" s="19" t="s">
        <v>500</v>
      </c>
      <c r="G211" s="18">
        <v>600</v>
      </c>
      <c r="H211" s="15"/>
      <c r="I211" s="15" t="s">
        <v>15</v>
      </c>
    </row>
    <row r="212" spans="1:9" ht="14.25">
      <c r="A212" s="15"/>
      <c r="B212" s="15"/>
      <c r="C212" s="15"/>
      <c r="D212" s="16">
        <v>51.2</v>
      </c>
      <c r="E212" s="19" t="s">
        <v>501</v>
      </c>
      <c r="F212" s="19" t="s">
        <v>502</v>
      </c>
      <c r="G212" s="18">
        <v>750</v>
      </c>
      <c r="H212" s="15"/>
      <c r="I212" s="15" t="s">
        <v>15</v>
      </c>
    </row>
    <row r="213" spans="1:9" ht="14.25">
      <c r="A213" s="15"/>
      <c r="B213" s="15"/>
      <c r="C213" s="15"/>
      <c r="D213" s="16">
        <v>51.3</v>
      </c>
      <c r="E213" s="19" t="s">
        <v>503</v>
      </c>
      <c r="F213" s="19" t="s">
        <v>504</v>
      </c>
      <c r="G213" s="18">
        <v>1200</v>
      </c>
      <c r="H213" s="15"/>
      <c r="I213" s="15" t="s">
        <v>15</v>
      </c>
    </row>
    <row r="214" spans="1:9" ht="14.25">
      <c r="A214" s="15"/>
      <c r="B214" s="15"/>
      <c r="C214" s="15"/>
      <c r="D214" s="16">
        <v>51.400000000000006</v>
      </c>
      <c r="E214" s="19" t="s">
        <v>505</v>
      </c>
      <c r="F214" s="19" t="s">
        <v>506</v>
      </c>
      <c r="G214" s="18">
        <v>2200</v>
      </c>
      <c r="H214" s="15"/>
      <c r="I214" s="15" t="s">
        <v>15</v>
      </c>
    </row>
    <row r="215" spans="1:9" ht="14.25">
      <c r="A215" s="15"/>
      <c r="B215" s="15"/>
      <c r="C215" s="15"/>
      <c r="D215" s="16">
        <v>51.50000000000001</v>
      </c>
      <c r="E215" s="19" t="s">
        <v>507</v>
      </c>
      <c r="F215" s="19" t="s">
        <v>508</v>
      </c>
      <c r="G215" s="18">
        <v>4100</v>
      </c>
      <c r="H215" s="15"/>
      <c r="I215" s="15" t="s">
        <v>15</v>
      </c>
    </row>
    <row r="216" spans="1:9" ht="14.25">
      <c r="A216" s="15"/>
      <c r="B216" s="15"/>
      <c r="C216" s="15"/>
      <c r="D216" s="16">
        <v>51.60000000000001</v>
      </c>
      <c r="E216" s="19" t="s">
        <v>509</v>
      </c>
      <c r="F216" s="19" t="s">
        <v>510</v>
      </c>
      <c r="G216" s="18">
        <v>9600</v>
      </c>
      <c r="H216" s="15"/>
      <c r="I216" s="15" t="s">
        <v>15</v>
      </c>
    </row>
    <row r="217" spans="1:9" ht="36.75" customHeight="1">
      <c r="A217" s="15"/>
      <c r="B217" s="15" t="s">
        <v>511</v>
      </c>
      <c r="C217" s="15" t="s">
        <v>512</v>
      </c>
      <c r="D217" s="16">
        <v>52.1</v>
      </c>
      <c r="E217" s="19" t="s">
        <v>513</v>
      </c>
      <c r="F217" s="19" t="s">
        <v>514</v>
      </c>
      <c r="G217" s="18">
        <v>500</v>
      </c>
      <c r="H217" s="15"/>
      <c r="I217" s="15" t="s">
        <v>15</v>
      </c>
    </row>
    <row r="218" spans="1:9" ht="36.75" customHeight="1">
      <c r="A218" s="15"/>
      <c r="B218" s="15"/>
      <c r="C218" s="15"/>
      <c r="D218" s="16">
        <v>52.2</v>
      </c>
      <c r="E218" s="19" t="s">
        <v>515</v>
      </c>
      <c r="F218" s="19" t="s">
        <v>516</v>
      </c>
      <c r="G218" s="18">
        <v>650</v>
      </c>
      <c r="H218" s="15"/>
      <c r="I218" s="15" t="s">
        <v>15</v>
      </c>
    </row>
    <row r="219" spans="1:9" ht="36.75" customHeight="1">
      <c r="A219" s="15"/>
      <c r="B219" s="15"/>
      <c r="C219" s="15"/>
      <c r="D219" s="16">
        <v>52.3</v>
      </c>
      <c r="E219" s="19" t="s">
        <v>517</v>
      </c>
      <c r="F219" s="19" t="s">
        <v>518</v>
      </c>
      <c r="G219" s="18">
        <v>1800</v>
      </c>
      <c r="H219" s="15"/>
      <c r="I219" s="15" t="s">
        <v>15</v>
      </c>
    </row>
    <row r="220" spans="1:9" ht="14.25">
      <c r="A220" s="15" t="s">
        <v>519</v>
      </c>
      <c r="B220" s="15" t="s">
        <v>520</v>
      </c>
      <c r="C220" s="15" t="s">
        <v>521</v>
      </c>
      <c r="D220" s="16">
        <v>53.1</v>
      </c>
      <c r="E220" s="19" t="s">
        <v>522</v>
      </c>
      <c r="F220" s="19" t="s">
        <v>523</v>
      </c>
      <c r="G220" s="18">
        <v>1300</v>
      </c>
      <c r="H220" s="15"/>
      <c r="I220" s="15" t="s">
        <v>15</v>
      </c>
    </row>
    <row r="221" spans="1:9" ht="14.25">
      <c r="A221" s="15"/>
      <c r="B221" s="15"/>
      <c r="C221" s="15"/>
      <c r="D221" s="16">
        <v>53.2</v>
      </c>
      <c r="E221" s="19" t="s">
        <v>524</v>
      </c>
      <c r="F221" s="19" t="s">
        <v>525</v>
      </c>
      <c r="G221" s="18">
        <v>2100</v>
      </c>
      <c r="H221" s="15"/>
      <c r="I221" s="15" t="s">
        <v>15</v>
      </c>
    </row>
    <row r="222" spans="1:9" ht="14.25">
      <c r="A222" s="15"/>
      <c r="B222" s="15"/>
      <c r="C222" s="15"/>
      <c r="D222" s="16">
        <v>53.3</v>
      </c>
      <c r="E222" s="19" t="s">
        <v>526</v>
      </c>
      <c r="F222" s="19" t="s">
        <v>527</v>
      </c>
      <c r="G222" s="18">
        <v>3800</v>
      </c>
      <c r="H222" s="15"/>
      <c r="I222" s="15" t="s">
        <v>15</v>
      </c>
    </row>
    <row r="223" spans="1:9" ht="14.25">
      <c r="A223" s="15"/>
      <c r="B223" s="15"/>
      <c r="C223" s="15"/>
      <c r="D223" s="16">
        <v>53.400000000000006</v>
      </c>
      <c r="E223" s="19" t="s">
        <v>528</v>
      </c>
      <c r="F223" s="19" t="s">
        <v>529</v>
      </c>
      <c r="G223" s="18">
        <v>8500</v>
      </c>
      <c r="H223" s="15"/>
      <c r="I223" s="15" t="s">
        <v>15</v>
      </c>
    </row>
    <row r="224" spans="1:9" ht="14.25">
      <c r="A224" s="15"/>
      <c r="B224" s="15"/>
      <c r="C224" s="15" t="s">
        <v>530</v>
      </c>
      <c r="D224" s="16">
        <v>54.1</v>
      </c>
      <c r="E224" s="19" t="s">
        <v>531</v>
      </c>
      <c r="F224" s="19" t="s">
        <v>532</v>
      </c>
      <c r="G224" s="18">
        <v>500</v>
      </c>
      <c r="H224" s="15"/>
      <c r="I224" s="15" t="s">
        <v>15</v>
      </c>
    </row>
    <row r="225" spans="1:9" ht="14.25">
      <c r="A225" s="15"/>
      <c r="B225" s="15"/>
      <c r="C225" s="15"/>
      <c r="D225" s="16">
        <v>54.2</v>
      </c>
      <c r="E225" s="19" t="s">
        <v>533</v>
      </c>
      <c r="F225" s="19" t="s">
        <v>534</v>
      </c>
      <c r="G225" s="18">
        <v>1000</v>
      </c>
      <c r="H225" s="15"/>
      <c r="I225" s="15" t="s">
        <v>15</v>
      </c>
    </row>
    <row r="226" spans="1:9" ht="14.25">
      <c r="A226" s="15"/>
      <c r="B226" s="15"/>
      <c r="C226" s="15"/>
      <c r="D226" s="16">
        <v>54.3</v>
      </c>
      <c r="E226" s="19" t="s">
        <v>535</v>
      </c>
      <c r="F226" s="19" t="s">
        <v>536</v>
      </c>
      <c r="G226" s="18">
        <v>2100</v>
      </c>
      <c r="H226" s="15"/>
      <c r="I226" s="15" t="s">
        <v>15</v>
      </c>
    </row>
    <row r="227" spans="1:9" ht="14.25">
      <c r="A227" s="15"/>
      <c r="B227" s="15"/>
      <c r="C227" s="15"/>
      <c r="D227" s="16">
        <v>54.400000000000006</v>
      </c>
      <c r="E227" s="19" t="s">
        <v>537</v>
      </c>
      <c r="F227" s="19" t="s">
        <v>538</v>
      </c>
      <c r="G227" s="18">
        <v>3500</v>
      </c>
      <c r="H227" s="15"/>
      <c r="I227" s="15" t="s">
        <v>15</v>
      </c>
    </row>
    <row r="228" spans="1:9" ht="14.25">
      <c r="A228" s="15"/>
      <c r="B228" s="15"/>
      <c r="C228" s="15"/>
      <c r="D228" s="16">
        <v>54.50000000000001</v>
      </c>
      <c r="E228" s="19" t="s">
        <v>539</v>
      </c>
      <c r="F228" s="19" t="s">
        <v>540</v>
      </c>
      <c r="G228" s="18">
        <v>4500</v>
      </c>
      <c r="H228" s="15"/>
      <c r="I228" s="15" t="s">
        <v>15</v>
      </c>
    </row>
    <row r="229" spans="1:9" ht="14.25">
      <c r="A229" s="15"/>
      <c r="B229" s="15"/>
      <c r="C229" s="15" t="s">
        <v>541</v>
      </c>
      <c r="D229" s="16">
        <v>55.1</v>
      </c>
      <c r="E229" s="19" t="s">
        <v>542</v>
      </c>
      <c r="F229" s="19" t="s">
        <v>543</v>
      </c>
      <c r="G229" s="18">
        <v>1300</v>
      </c>
      <c r="H229" s="15"/>
      <c r="I229" s="15" t="s">
        <v>15</v>
      </c>
    </row>
    <row r="230" spans="1:9" ht="14.25">
      <c r="A230" s="15"/>
      <c r="B230" s="15"/>
      <c r="C230" s="15"/>
      <c r="D230" s="16">
        <v>55.2</v>
      </c>
      <c r="E230" s="19" t="s">
        <v>544</v>
      </c>
      <c r="F230" s="19" t="s">
        <v>545</v>
      </c>
      <c r="G230" s="18">
        <v>1800</v>
      </c>
      <c r="H230" s="15"/>
      <c r="I230" s="15" t="s">
        <v>15</v>
      </c>
    </row>
    <row r="231" spans="1:9" ht="14.25">
      <c r="A231" s="15"/>
      <c r="B231" s="15"/>
      <c r="C231" s="15"/>
      <c r="D231" s="16">
        <v>55.3</v>
      </c>
      <c r="E231" s="19" t="s">
        <v>546</v>
      </c>
      <c r="F231" s="19" t="s">
        <v>547</v>
      </c>
      <c r="G231" s="18">
        <v>4000</v>
      </c>
      <c r="H231" s="15"/>
      <c r="I231" s="15" t="s">
        <v>15</v>
      </c>
    </row>
    <row r="232" spans="1:9" ht="14.25">
      <c r="A232" s="15"/>
      <c r="B232" s="15"/>
      <c r="C232" s="15"/>
      <c r="D232" s="16">
        <v>55.400000000000006</v>
      </c>
      <c r="E232" s="19" t="s">
        <v>548</v>
      </c>
      <c r="F232" s="19" t="s">
        <v>549</v>
      </c>
      <c r="G232" s="18">
        <v>7700</v>
      </c>
      <c r="H232" s="15"/>
      <c r="I232" s="15" t="s">
        <v>15</v>
      </c>
    </row>
    <row r="233" spans="1:9" ht="14.25">
      <c r="A233" s="15"/>
      <c r="B233" s="15"/>
      <c r="C233" s="15"/>
      <c r="D233" s="16">
        <v>55.50000000000001</v>
      </c>
      <c r="E233" s="19" t="s">
        <v>550</v>
      </c>
      <c r="F233" s="19" t="s">
        <v>551</v>
      </c>
      <c r="G233" s="18">
        <v>9400</v>
      </c>
      <c r="H233" s="15"/>
      <c r="I233" s="15" t="s">
        <v>15</v>
      </c>
    </row>
    <row r="234" spans="1:9" ht="14.25">
      <c r="A234" s="15"/>
      <c r="B234" s="15"/>
      <c r="C234" s="15" t="s">
        <v>552</v>
      </c>
      <c r="D234" s="16">
        <v>56.1</v>
      </c>
      <c r="E234" s="19" t="s">
        <v>553</v>
      </c>
      <c r="F234" s="19" t="s">
        <v>554</v>
      </c>
      <c r="G234" s="18">
        <v>1100</v>
      </c>
      <c r="H234" s="15"/>
      <c r="I234" s="15" t="s">
        <v>15</v>
      </c>
    </row>
    <row r="235" spans="1:9" ht="25.5" customHeight="1">
      <c r="A235" s="15"/>
      <c r="B235" s="15"/>
      <c r="C235" s="15"/>
      <c r="D235" s="16">
        <v>56.2</v>
      </c>
      <c r="E235" s="19" t="s">
        <v>555</v>
      </c>
      <c r="F235" s="19" t="s">
        <v>556</v>
      </c>
      <c r="G235" s="18">
        <v>4500</v>
      </c>
      <c r="H235" s="15"/>
      <c r="I235" s="15" t="s">
        <v>15</v>
      </c>
    </row>
    <row r="236" spans="1:9" ht="14.25">
      <c r="A236" s="15"/>
      <c r="B236" s="15"/>
      <c r="C236" s="15"/>
      <c r="D236" s="16">
        <v>56.3</v>
      </c>
      <c r="E236" s="19" t="s">
        <v>557</v>
      </c>
      <c r="F236" s="19" t="s">
        <v>558</v>
      </c>
      <c r="G236" s="18">
        <v>9200</v>
      </c>
      <c r="H236" s="15"/>
      <c r="I236" s="15" t="s">
        <v>15</v>
      </c>
    </row>
    <row r="237" spans="1:9" ht="15.75" customHeight="1">
      <c r="A237" s="15"/>
      <c r="B237" s="15"/>
      <c r="C237" s="15" t="s">
        <v>559</v>
      </c>
      <c r="D237" s="16">
        <v>57.1</v>
      </c>
      <c r="E237" s="19" t="s">
        <v>560</v>
      </c>
      <c r="F237" s="19" t="s">
        <v>561</v>
      </c>
      <c r="G237" s="18">
        <v>23700</v>
      </c>
      <c r="H237" s="15"/>
      <c r="I237" s="15" t="s">
        <v>15</v>
      </c>
    </row>
    <row r="238" spans="1:9" ht="15.75" customHeight="1">
      <c r="A238" s="15"/>
      <c r="B238" s="15"/>
      <c r="C238" s="15"/>
      <c r="D238" s="16">
        <v>57.2</v>
      </c>
      <c r="E238" s="19" t="s">
        <v>562</v>
      </c>
      <c r="F238" s="19" t="s">
        <v>563</v>
      </c>
      <c r="G238" s="18">
        <v>28100</v>
      </c>
      <c r="H238" s="15"/>
      <c r="I238" s="15" t="s">
        <v>15</v>
      </c>
    </row>
    <row r="239" spans="1:9" ht="15.75" customHeight="1">
      <c r="A239" s="15"/>
      <c r="B239" s="15"/>
      <c r="C239" s="15"/>
      <c r="D239" s="16">
        <v>57.3</v>
      </c>
      <c r="E239" s="19" t="s">
        <v>564</v>
      </c>
      <c r="F239" s="19" t="s">
        <v>565</v>
      </c>
      <c r="G239" s="18">
        <v>35000</v>
      </c>
      <c r="H239" s="15"/>
      <c r="I239" s="15" t="s">
        <v>15</v>
      </c>
    </row>
    <row r="240" spans="1:9" ht="14.25">
      <c r="A240" s="15"/>
      <c r="B240" s="15" t="s">
        <v>566</v>
      </c>
      <c r="C240" s="15" t="s">
        <v>567</v>
      </c>
      <c r="D240" s="16">
        <v>58.1</v>
      </c>
      <c r="E240" s="19" t="s">
        <v>568</v>
      </c>
      <c r="F240" s="19" t="s">
        <v>569</v>
      </c>
      <c r="G240" s="18">
        <v>5700</v>
      </c>
      <c r="H240" s="15"/>
      <c r="I240" s="15" t="s">
        <v>15</v>
      </c>
    </row>
    <row r="241" spans="1:9" ht="14.25">
      <c r="A241" s="15"/>
      <c r="B241" s="15"/>
      <c r="C241" s="15"/>
      <c r="D241" s="16">
        <v>58.2</v>
      </c>
      <c r="E241" s="19" t="s">
        <v>570</v>
      </c>
      <c r="F241" s="19" t="s">
        <v>571</v>
      </c>
      <c r="G241" s="18">
        <v>10000</v>
      </c>
      <c r="H241" s="15"/>
      <c r="I241" s="15" t="s">
        <v>15</v>
      </c>
    </row>
    <row r="242" spans="1:9" ht="14.25">
      <c r="A242" s="15"/>
      <c r="B242" s="15"/>
      <c r="C242" s="15" t="s">
        <v>572</v>
      </c>
      <c r="D242" s="16">
        <v>59.1</v>
      </c>
      <c r="E242" s="19" t="s">
        <v>573</v>
      </c>
      <c r="F242" s="19" t="s">
        <v>573</v>
      </c>
      <c r="G242" s="18">
        <v>2700</v>
      </c>
      <c r="H242" s="15"/>
      <c r="I242" s="15" t="s">
        <v>15</v>
      </c>
    </row>
    <row r="243" spans="1:9" ht="14.25">
      <c r="A243" s="15"/>
      <c r="B243" s="15"/>
      <c r="C243" s="15"/>
      <c r="D243" s="16">
        <v>59.2</v>
      </c>
      <c r="E243" s="19" t="s">
        <v>574</v>
      </c>
      <c r="F243" s="19" t="s">
        <v>575</v>
      </c>
      <c r="G243" s="18">
        <v>10000</v>
      </c>
      <c r="H243" s="15"/>
      <c r="I243" s="15" t="s">
        <v>15</v>
      </c>
    </row>
    <row r="244" spans="1:9" ht="14.25">
      <c r="A244" s="15"/>
      <c r="B244" s="15"/>
      <c r="C244" s="15"/>
      <c r="D244" s="16">
        <v>59.3</v>
      </c>
      <c r="E244" s="19" t="s">
        <v>576</v>
      </c>
      <c r="F244" s="19" t="s">
        <v>577</v>
      </c>
      <c r="G244" s="18">
        <v>4300</v>
      </c>
      <c r="H244" s="15"/>
      <c r="I244" s="15" t="s">
        <v>15</v>
      </c>
    </row>
    <row r="245" spans="1:9" ht="14.25">
      <c r="A245" s="15"/>
      <c r="B245" s="15"/>
      <c r="C245" s="15"/>
      <c r="D245" s="16">
        <v>59.400000000000006</v>
      </c>
      <c r="E245" s="19" t="s">
        <v>578</v>
      </c>
      <c r="F245" s="19" t="s">
        <v>579</v>
      </c>
      <c r="G245" s="18">
        <v>11300</v>
      </c>
      <c r="H245" s="15"/>
      <c r="I245" s="15" t="s">
        <v>15</v>
      </c>
    </row>
    <row r="246" spans="1:9" ht="14.25">
      <c r="A246" s="15"/>
      <c r="B246" s="15"/>
      <c r="C246" s="15" t="s">
        <v>580</v>
      </c>
      <c r="D246" s="16">
        <v>60.1</v>
      </c>
      <c r="E246" s="19" t="s">
        <v>581</v>
      </c>
      <c r="F246" s="19" t="s">
        <v>582</v>
      </c>
      <c r="G246" s="18">
        <v>2600</v>
      </c>
      <c r="H246" s="15"/>
      <c r="I246" s="15" t="s">
        <v>15</v>
      </c>
    </row>
    <row r="247" spans="1:9" ht="14.25">
      <c r="A247" s="15"/>
      <c r="B247" s="15"/>
      <c r="C247" s="15"/>
      <c r="D247" s="16">
        <v>60.2</v>
      </c>
      <c r="E247" s="19" t="s">
        <v>583</v>
      </c>
      <c r="F247" s="19" t="s">
        <v>584</v>
      </c>
      <c r="G247" s="18">
        <v>10000</v>
      </c>
      <c r="H247" s="15"/>
      <c r="I247" s="15" t="s">
        <v>15</v>
      </c>
    </row>
    <row r="248" spans="1:9" ht="24.75" customHeight="1">
      <c r="A248" s="15"/>
      <c r="B248" s="15" t="s">
        <v>585</v>
      </c>
      <c r="C248" s="15" t="s">
        <v>586</v>
      </c>
      <c r="D248" s="16">
        <v>61.1</v>
      </c>
      <c r="E248" s="19" t="s">
        <v>587</v>
      </c>
      <c r="F248" s="19" t="s">
        <v>588</v>
      </c>
      <c r="G248" s="18">
        <v>1200</v>
      </c>
      <c r="H248" s="15"/>
      <c r="I248" s="15" t="s">
        <v>25</v>
      </c>
    </row>
    <row r="249" spans="1:9" ht="24.75" customHeight="1">
      <c r="A249" s="15"/>
      <c r="B249" s="15"/>
      <c r="C249" s="15"/>
      <c r="D249" s="16">
        <v>61.2</v>
      </c>
      <c r="E249" s="19" t="s">
        <v>589</v>
      </c>
      <c r="F249" s="19" t="s">
        <v>590</v>
      </c>
      <c r="G249" s="18">
        <v>1800</v>
      </c>
      <c r="H249" s="15"/>
      <c r="I249" s="15" t="s">
        <v>25</v>
      </c>
    </row>
    <row r="250" spans="1:9" ht="14.25">
      <c r="A250" s="15"/>
      <c r="B250" s="15"/>
      <c r="C250" s="15"/>
      <c r="D250" s="16">
        <v>61.3</v>
      </c>
      <c r="E250" s="19" t="s">
        <v>591</v>
      </c>
      <c r="F250" s="19" t="s">
        <v>592</v>
      </c>
      <c r="G250" s="18">
        <v>13500</v>
      </c>
      <c r="H250" s="15"/>
      <c r="I250" s="15" t="s">
        <v>25</v>
      </c>
    </row>
    <row r="251" spans="1:9" ht="14.25">
      <c r="A251" s="15"/>
      <c r="B251" s="15"/>
      <c r="C251" s="15"/>
      <c r="D251" s="16">
        <v>61.400000000000006</v>
      </c>
      <c r="E251" s="19" t="s">
        <v>593</v>
      </c>
      <c r="F251" s="19" t="s">
        <v>594</v>
      </c>
      <c r="G251" s="18">
        <v>23600</v>
      </c>
      <c r="H251" s="15"/>
      <c r="I251" s="15" t="s">
        <v>25</v>
      </c>
    </row>
    <row r="252" spans="1:9" ht="24.75" customHeight="1">
      <c r="A252" s="15"/>
      <c r="B252" s="15"/>
      <c r="C252" s="15"/>
      <c r="D252" s="16">
        <v>61.50000000000001</v>
      </c>
      <c r="E252" s="19" t="s">
        <v>595</v>
      </c>
      <c r="F252" s="19" t="s">
        <v>596</v>
      </c>
      <c r="G252" s="18">
        <v>19800</v>
      </c>
      <c r="H252" s="15"/>
      <c r="I252" s="15" t="s">
        <v>25</v>
      </c>
    </row>
    <row r="253" spans="1:9" ht="24.75" customHeight="1">
      <c r="A253" s="15"/>
      <c r="B253" s="15"/>
      <c r="C253" s="15"/>
      <c r="D253" s="16">
        <v>61.60000000000001</v>
      </c>
      <c r="E253" s="19" t="s">
        <v>597</v>
      </c>
      <c r="F253" s="19" t="s">
        <v>598</v>
      </c>
      <c r="G253" s="18">
        <v>21000</v>
      </c>
      <c r="H253" s="15"/>
      <c r="I253" s="15" t="s">
        <v>25</v>
      </c>
    </row>
    <row r="254" spans="1:9" ht="24.75" customHeight="1">
      <c r="A254" s="15"/>
      <c r="B254" s="15"/>
      <c r="C254" s="15"/>
      <c r="D254" s="16">
        <v>61.70000000000001</v>
      </c>
      <c r="E254" s="19" t="s">
        <v>599</v>
      </c>
      <c r="F254" s="19" t="s">
        <v>600</v>
      </c>
      <c r="G254" s="18">
        <v>34100</v>
      </c>
      <c r="H254" s="15"/>
      <c r="I254" s="15" t="s">
        <v>25</v>
      </c>
    </row>
    <row r="255" spans="1:9" ht="24.75" customHeight="1">
      <c r="A255" s="15"/>
      <c r="B255" s="15"/>
      <c r="C255" s="15"/>
      <c r="D255" s="16">
        <v>61.80000000000001</v>
      </c>
      <c r="E255" s="19" t="s">
        <v>601</v>
      </c>
      <c r="F255" s="19" t="s">
        <v>602</v>
      </c>
      <c r="G255" s="18">
        <v>35100</v>
      </c>
      <c r="H255" s="15"/>
      <c r="I255" s="15" t="s">
        <v>25</v>
      </c>
    </row>
    <row r="256" spans="1:9" ht="24.75" customHeight="1">
      <c r="A256" s="15"/>
      <c r="B256" s="15"/>
      <c r="C256" s="15"/>
      <c r="D256" s="16">
        <v>61.90000000000001</v>
      </c>
      <c r="E256" s="19" t="s">
        <v>603</v>
      </c>
      <c r="F256" s="19" t="s">
        <v>604</v>
      </c>
      <c r="G256" s="18">
        <v>52200</v>
      </c>
      <c r="H256" s="15"/>
      <c r="I256" s="15" t="s">
        <v>25</v>
      </c>
    </row>
    <row r="257" spans="1:9" ht="24.75" customHeight="1">
      <c r="A257" s="15"/>
      <c r="B257" s="15"/>
      <c r="C257" s="15"/>
      <c r="D257" s="16" t="s">
        <v>605</v>
      </c>
      <c r="E257" s="19" t="s">
        <v>606</v>
      </c>
      <c r="F257" s="19" t="s">
        <v>607</v>
      </c>
      <c r="G257" s="18">
        <v>62700</v>
      </c>
      <c r="H257" s="15"/>
      <c r="I257" s="15" t="s">
        <v>25</v>
      </c>
    </row>
    <row r="258" spans="1:9" ht="24.75" customHeight="1">
      <c r="A258" s="15"/>
      <c r="B258" s="15"/>
      <c r="C258" s="15"/>
      <c r="D258" s="16">
        <v>61.11</v>
      </c>
      <c r="E258" s="19" t="s">
        <v>608</v>
      </c>
      <c r="F258" s="19" t="s">
        <v>609</v>
      </c>
      <c r="G258" s="18">
        <v>66700</v>
      </c>
      <c r="H258" s="15"/>
      <c r="I258" s="15" t="s">
        <v>25</v>
      </c>
    </row>
    <row r="259" spans="1:9" ht="24.75" customHeight="1">
      <c r="A259" s="15"/>
      <c r="B259" s="15"/>
      <c r="C259" s="15"/>
      <c r="D259" s="16">
        <v>61.12</v>
      </c>
      <c r="E259" s="19" t="s">
        <v>610</v>
      </c>
      <c r="F259" s="19" t="s">
        <v>611</v>
      </c>
      <c r="G259" s="18">
        <v>90900</v>
      </c>
      <c r="H259" s="15"/>
      <c r="I259" s="15" t="s">
        <v>25</v>
      </c>
    </row>
    <row r="260" spans="1:9" ht="24.75" customHeight="1">
      <c r="A260" s="15"/>
      <c r="B260" s="15"/>
      <c r="C260" s="15"/>
      <c r="D260" s="16">
        <v>61.13</v>
      </c>
      <c r="E260" s="19" t="s">
        <v>612</v>
      </c>
      <c r="F260" s="19" t="s">
        <v>613</v>
      </c>
      <c r="G260" s="18">
        <v>45000</v>
      </c>
      <c r="H260" s="15"/>
      <c r="I260" s="15" t="s">
        <v>25</v>
      </c>
    </row>
    <row r="261" spans="1:9" ht="24.75" customHeight="1">
      <c r="A261" s="15"/>
      <c r="B261" s="15"/>
      <c r="C261" s="15"/>
      <c r="D261" s="16">
        <v>61.14</v>
      </c>
      <c r="E261" s="19" t="s">
        <v>614</v>
      </c>
      <c r="F261" s="19" t="s">
        <v>615</v>
      </c>
      <c r="G261" s="18">
        <v>75500</v>
      </c>
      <c r="H261" s="15"/>
      <c r="I261" s="15" t="s">
        <v>25</v>
      </c>
    </row>
    <row r="262" spans="1:9" ht="24.75" customHeight="1">
      <c r="A262" s="15"/>
      <c r="B262" s="15"/>
      <c r="C262" s="15"/>
      <c r="D262" s="16">
        <v>61.15</v>
      </c>
      <c r="E262" s="19" t="s">
        <v>616</v>
      </c>
      <c r="F262" s="19" t="s">
        <v>617</v>
      </c>
      <c r="G262" s="18">
        <v>102100</v>
      </c>
      <c r="H262" s="15"/>
      <c r="I262" s="15" t="s">
        <v>25</v>
      </c>
    </row>
    <row r="263" spans="1:9" ht="24.75" customHeight="1">
      <c r="A263" s="15"/>
      <c r="B263" s="15"/>
      <c r="C263" s="15"/>
      <c r="D263" s="16">
        <v>61.16</v>
      </c>
      <c r="E263" s="19" t="s">
        <v>618</v>
      </c>
      <c r="F263" s="19" t="s">
        <v>619</v>
      </c>
      <c r="G263" s="18">
        <v>54000</v>
      </c>
      <c r="H263" s="15"/>
      <c r="I263" s="15" t="s">
        <v>25</v>
      </c>
    </row>
    <row r="264" spans="1:9" ht="24.75" customHeight="1">
      <c r="A264" s="15"/>
      <c r="B264" s="15"/>
      <c r="C264" s="15"/>
      <c r="D264" s="16">
        <v>61.17</v>
      </c>
      <c r="E264" s="19" t="s">
        <v>620</v>
      </c>
      <c r="F264" s="19" t="s">
        <v>621</v>
      </c>
      <c r="G264" s="18">
        <v>120000</v>
      </c>
      <c r="H264" s="15"/>
      <c r="I264" s="15" t="s">
        <v>25</v>
      </c>
    </row>
    <row r="265" spans="1:9" ht="14.25">
      <c r="A265" s="15"/>
      <c r="B265" s="15"/>
      <c r="C265" s="15" t="s">
        <v>622</v>
      </c>
      <c r="D265" s="16">
        <v>62.1</v>
      </c>
      <c r="E265" s="19" t="s">
        <v>623</v>
      </c>
      <c r="F265" s="19" t="s">
        <v>624</v>
      </c>
      <c r="G265" s="18">
        <v>7200</v>
      </c>
      <c r="H265" s="15"/>
      <c r="I265" s="15" t="s">
        <v>25</v>
      </c>
    </row>
    <row r="266" spans="1:9" ht="14.25">
      <c r="A266" s="15"/>
      <c r="B266" s="15"/>
      <c r="C266" s="15"/>
      <c r="D266" s="16">
        <v>62.2</v>
      </c>
      <c r="E266" s="19" t="s">
        <v>625</v>
      </c>
      <c r="F266" s="19" t="s">
        <v>626</v>
      </c>
      <c r="G266" s="18">
        <v>14400</v>
      </c>
      <c r="H266" s="15"/>
      <c r="I266" s="15" t="s">
        <v>25</v>
      </c>
    </row>
    <row r="267" spans="1:9" ht="14.25">
      <c r="A267" s="15"/>
      <c r="B267" s="15"/>
      <c r="C267" s="15"/>
      <c r="D267" s="16">
        <v>62.3</v>
      </c>
      <c r="E267" s="19" t="s">
        <v>627</v>
      </c>
      <c r="F267" s="19" t="s">
        <v>628</v>
      </c>
      <c r="G267" s="18">
        <v>20700</v>
      </c>
      <c r="H267" s="15"/>
      <c r="I267" s="15" t="s">
        <v>25</v>
      </c>
    </row>
    <row r="268" spans="1:9" ht="14.25">
      <c r="A268" s="15"/>
      <c r="B268" s="15"/>
      <c r="C268" s="15"/>
      <c r="D268" s="16">
        <v>62.400000000000006</v>
      </c>
      <c r="E268" s="19" t="s">
        <v>629</v>
      </c>
      <c r="F268" s="19" t="s">
        <v>630</v>
      </c>
      <c r="G268" s="18">
        <v>7200</v>
      </c>
      <c r="H268" s="15"/>
      <c r="I268" s="15" t="s">
        <v>25</v>
      </c>
    </row>
    <row r="269" spans="1:9" ht="24.75" customHeight="1">
      <c r="A269" s="15"/>
      <c r="B269" s="15"/>
      <c r="C269" s="15"/>
      <c r="D269" s="16">
        <v>62.50000000000001</v>
      </c>
      <c r="E269" s="19" t="s">
        <v>631</v>
      </c>
      <c r="F269" s="19" t="s">
        <v>632</v>
      </c>
      <c r="G269" s="18">
        <v>9000</v>
      </c>
      <c r="H269" s="15"/>
      <c r="I269" s="15" t="s">
        <v>25</v>
      </c>
    </row>
    <row r="270" spans="1:9" ht="14.25">
      <c r="A270" s="15"/>
      <c r="B270" s="15"/>
      <c r="C270" s="15"/>
      <c r="D270" s="16">
        <v>62.60000000000001</v>
      </c>
      <c r="E270" s="19" t="s">
        <v>633</v>
      </c>
      <c r="F270" s="19" t="s">
        <v>634</v>
      </c>
      <c r="G270" s="18">
        <v>16200</v>
      </c>
      <c r="H270" s="15"/>
      <c r="I270" s="15" t="s">
        <v>25</v>
      </c>
    </row>
    <row r="271" spans="1:9" ht="14.25">
      <c r="A271" s="15"/>
      <c r="B271" s="15"/>
      <c r="C271" s="15"/>
      <c r="D271" s="16">
        <v>62.70000000000001</v>
      </c>
      <c r="E271" s="19" t="s">
        <v>635</v>
      </c>
      <c r="F271" s="19" t="s">
        <v>636</v>
      </c>
      <c r="G271" s="18">
        <v>7500</v>
      </c>
      <c r="H271" s="15"/>
      <c r="I271" s="15" t="s">
        <v>25</v>
      </c>
    </row>
    <row r="272" spans="1:9" ht="24.75" customHeight="1">
      <c r="A272" s="15"/>
      <c r="B272" s="15"/>
      <c r="C272" s="15"/>
      <c r="D272" s="16">
        <v>62.80000000000001</v>
      </c>
      <c r="E272" s="19" t="s">
        <v>637</v>
      </c>
      <c r="F272" s="19" t="s">
        <v>638</v>
      </c>
      <c r="G272" s="18">
        <v>10800</v>
      </c>
      <c r="H272" s="15"/>
      <c r="I272" s="15" t="s">
        <v>25</v>
      </c>
    </row>
    <row r="273" spans="1:9" ht="14.25">
      <c r="A273" s="15"/>
      <c r="B273" s="15"/>
      <c r="C273" s="15"/>
      <c r="D273" s="16">
        <v>62.90000000000001</v>
      </c>
      <c r="E273" s="19" t="s">
        <v>639</v>
      </c>
      <c r="F273" s="19" t="s">
        <v>640</v>
      </c>
      <c r="G273" s="18">
        <v>19800</v>
      </c>
      <c r="H273" s="15"/>
      <c r="I273" s="15" t="s">
        <v>25</v>
      </c>
    </row>
    <row r="274" spans="1:9" ht="18.75" customHeight="1">
      <c r="A274" s="15" t="s">
        <v>641</v>
      </c>
      <c r="B274" s="15" t="s">
        <v>642</v>
      </c>
      <c r="C274" s="15" t="s">
        <v>643</v>
      </c>
      <c r="D274" s="18" t="s">
        <v>644</v>
      </c>
      <c r="E274" s="19" t="s">
        <v>645</v>
      </c>
      <c r="F274" s="19" t="s">
        <v>645</v>
      </c>
      <c r="G274" s="18">
        <v>360</v>
      </c>
      <c r="H274" s="26"/>
      <c r="I274" s="15" t="s">
        <v>15</v>
      </c>
    </row>
    <row r="275" spans="1:9" ht="18.75" customHeight="1">
      <c r="A275" s="15"/>
      <c r="B275" s="15"/>
      <c r="C275" s="15"/>
      <c r="D275" s="16" t="s">
        <v>646</v>
      </c>
      <c r="E275" s="19" t="s">
        <v>647</v>
      </c>
      <c r="F275" s="19" t="s">
        <v>648</v>
      </c>
      <c r="G275" s="18">
        <v>1200</v>
      </c>
      <c r="H275" s="15"/>
      <c r="I275" s="15" t="s">
        <v>15</v>
      </c>
    </row>
    <row r="276" spans="1:9" ht="23.25" customHeight="1">
      <c r="A276" s="15" t="s">
        <v>649</v>
      </c>
      <c r="B276" s="15" t="s">
        <v>650</v>
      </c>
      <c r="C276" s="15" t="s">
        <v>651</v>
      </c>
      <c r="D276" s="16">
        <v>64.1</v>
      </c>
      <c r="E276" s="19" t="s">
        <v>652</v>
      </c>
      <c r="F276" s="19" t="s">
        <v>653</v>
      </c>
      <c r="G276" s="18">
        <v>1000</v>
      </c>
      <c r="H276" s="15"/>
      <c r="I276" s="15" t="s">
        <v>15</v>
      </c>
    </row>
    <row r="277" spans="1:9" ht="23.25" customHeight="1">
      <c r="A277" s="15"/>
      <c r="B277" s="15"/>
      <c r="C277" s="15"/>
      <c r="D277" s="16">
        <v>64.2</v>
      </c>
      <c r="E277" s="19" t="s">
        <v>654</v>
      </c>
      <c r="F277" s="19" t="s">
        <v>655</v>
      </c>
      <c r="G277" s="18">
        <v>1300</v>
      </c>
      <c r="H277" s="15"/>
      <c r="I277" s="15" t="s">
        <v>15</v>
      </c>
    </row>
    <row r="278" spans="1:9" ht="25.5" customHeight="1">
      <c r="A278" s="15"/>
      <c r="B278" s="15"/>
      <c r="C278" s="15"/>
      <c r="D278" s="16">
        <v>64.30000000000001</v>
      </c>
      <c r="E278" s="19" t="s">
        <v>656</v>
      </c>
      <c r="F278" s="19" t="s">
        <v>657</v>
      </c>
      <c r="G278" s="18">
        <v>1800</v>
      </c>
      <c r="H278" s="15"/>
      <c r="I278" s="15" t="s">
        <v>15</v>
      </c>
    </row>
    <row r="279" spans="1:9" ht="14.25">
      <c r="A279" s="15"/>
      <c r="B279" s="15"/>
      <c r="C279" s="15"/>
      <c r="D279" s="16">
        <v>64.40000000000002</v>
      </c>
      <c r="E279" s="19" t="s">
        <v>658</v>
      </c>
      <c r="F279" s="19" t="s">
        <v>659</v>
      </c>
      <c r="G279" s="18">
        <v>3000</v>
      </c>
      <c r="H279" s="15"/>
      <c r="I279" s="15" t="s">
        <v>15</v>
      </c>
    </row>
    <row r="280" spans="1:9" ht="23.25" customHeight="1">
      <c r="A280" s="15"/>
      <c r="B280" s="15"/>
      <c r="C280" s="15"/>
      <c r="D280" s="16" t="s">
        <v>660</v>
      </c>
      <c r="E280" s="19" t="s">
        <v>661</v>
      </c>
      <c r="F280" s="19" t="s">
        <v>662</v>
      </c>
      <c r="G280" s="18">
        <v>10000</v>
      </c>
      <c r="H280" s="15"/>
      <c r="I280" s="15" t="s">
        <v>15</v>
      </c>
    </row>
    <row r="281" spans="1:9" ht="14.25">
      <c r="A281" s="15"/>
      <c r="B281" s="15"/>
      <c r="C281" s="15" t="s">
        <v>663</v>
      </c>
      <c r="D281" s="16">
        <v>65.1</v>
      </c>
      <c r="E281" s="19" t="s">
        <v>664</v>
      </c>
      <c r="F281" s="19" t="s">
        <v>665</v>
      </c>
      <c r="G281" s="18">
        <v>500</v>
      </c>
      <c r="H281" s="15"/>
      <c r="I281" s="15" t="s">
        <v>15</v>
      </c>
    </row>
    <row r="282" spans="1:9" ht="14.25">
      <c r="A282" s="15"/>
      <c r="B282" s="15"/>
      <c r="C282" s="15"/>
      <c r="D282" s="16">
        <v>65.2</v>
      </c>
      <c r="E282" s="19" t="s">
        <v>666</v>
      </c>
      <c r="F282" s="19" t="s">
        <v>667</v>
      </c>
      <c r="G282" s="18">
        <v>760</v>
      </c>
      <c r="H282" s="15"/>
      <c r="I282" s="15" t="s">
        <v>15</v>
      </c>
    </row>
    <row r="283" spans="1:9" ht="34.5" customHeight="1">
      <c r="A283" s="15"/>
      <c r="B283" s="15"/>
      <c r="C283" s="15" t="s">
        <v>668</v>
      </c>
      <c r="D283" s="16">
        <v>66.1</v>
      </c>
      <c r="E283" s="19" t="s">
        <v>669</v>
      </c>
      <c r="F283" s="19" t="s">
        <v>669</v>
      </c>
      <c r="G283" s="18">
        <v>50000</v>
      </c>
      <c r="H283" s="15"/>
      <c r="I283" s="15" t="s">
        <v>15</v>
      </c>
    </row>
    <row r="284" spans="1:9" ht="18.75" customHeight="1">
      <c r="A284" s="15"/>
      <c r="B284" s="15"/>
      <c r="C284" s="15" t="s">
        <v>670</v>
      </c>
      <c r="D284" s="16">
        <v>67.1</v>
      </c>
      <c r="E284" s="19" t="s">
        <v>671</v>
      </c>
      <c r="F284" s="19" t="s">
        <v>672</v>
      </c>
      <c r="G284" s="27">
        <v>12000</v>
      </c>
      <c r="H284" s="23"/>
      <c r="I284" s="15" t="s">
        <v>15</v>
      </c>
    </row>
    <row r="285" spans="1:9" ht="18.75" customHeight="1">
      <c r="A285" s="15"/>
      <c r="B285" s="15"/>
      <c r="C285" s="15"/>
      <c r="D285" s="16">
        <v>67.2</v>
      </c>
      <c r="E285" s="19" t="s">
        <v>673</v>
      </c>
      <c r="F285" s="19" t="s">
        <v>674</v>
      </c>
      <c r="G285" s="27">
        <v>25000</v>
      </c>
      <c r="H285" s="23"/>
      <c r="I285" s="15" t="s">
        <v>15</v>
      </c>
    </row>
    <row r="286" spans="1:9" ht="24.75" customHeight="1">
      <c r="A286" s="15" t="s">
        <v>675</v>
      </c>
      <c r="B286" s="15" t="s">
        <v>676</v>
      </c>
      <c r="C286" s="15" t="s">
        <v>677</v>
      </c>
      <c r="D286" s="16">
        <v>68.1</v>
      </c>
      <c r="E286" s="19" t="s">
        <v>678</v>
      </c>
      <c r="F286" s="19" t="s">
        <v>679</v>
      </c>
      <c r="G286" s="18">
        <v>2000</v>
      </c>
      <c r="H286" s="15"/>
      <c r="I286" s="15" t="s">
        <v>15</v>
      </c>
    </row>
    <row r="287" spans="1:9" ht="35.25" customHeight="1">
      <c r="A287" s="15"/>
      <c r="B287" s="15"/>
      <c r="C287" s="15"/>
      <c r="D287" s="16">
        <v>68.2</v>
      </c>
      <c r="E287" s="19" t="s">
        <v>680</v>
      </c>
      <c r="F287" s="19" t="s">
        <v>681</v>
      </c>
      <c r="G287" s="18">
        <v>3800</v>
      </c>
      <c r="H287" s="15"/>
      <c r="I287" s="15" t="s">
        <v>15</v>
      </c>
    </row>
    <row r="288" spans="1:9" ht="24.75" customHeight="1">
      <c r="A288" s="15"/>
      <c r="B288" s="15"/>
      <c r="C288" s="15"/>
      <c r="D288" s="16">
        <v>68.30000000000001</v>
      </c>
      <c r="E288" s="19" t="s">
        <v>682</v>
      </c>
      <c r="F288" s="19" t="s">
        <v>683</v>
      </c>
      <c r="G288" s="18">
        <v>10600</v>
      </c>
      <c r="H288" s="15"/>
      <c r="I288" s="15" t="s">
        <v>15</v>
      </c>
    </row>
    <row r="289" spans="1:9" ht="35.25" customHeight="1">
      <c r="A289" s="15"/>
      <c r="B289" s="15"/>
      <c r="C289" s="15"/>
      <c r="D289" s="16">
        <v>68.40000000000002</v>
      </c>
      <c r="E289" s="19" t="s">
        <v>684</v>
      </c>
      <c r="F289" s="19" t="s">
        <v>685</v>
      </c>
      <c r="G289" s="18">
        <v>15800</v>
      </c>
      <c r="H289" s="15"/>
      <c r="I289" s="15" t="s">
        <v>15</v>
      </c>
    </row>
    <row r="290" spans="1:9" ht="45.75" customHeight="1">
      <c r="A290" s="15"/>
      <c r="B290" s="15"/>
      <c r="C290" s="15" t="s">
        <v>686</v>
      </c>
      <c r="D290" s="16">
        <v>69.1</v>
      </c>
      <c r="E290" s="19" t="s">
        <v>687</v>
      </c>
      <c r="F290" s="19" t="s">
        <v>688</v>
      </c>
      <c r="G290" s="18">
        <v>4500</v>
      </c>
      <c r="H290" s="15"/>
      <c r="I290" s="15" t="s">
        <v>15</v>
      </c>
    </row>
    <row r="291" spans="1:9" ht="24.75" customHeight="1">
      <c r="A291" s="15"/>
      <c r="B291" s="15"/>
      <c r="C291" s="15" t="s">
        <v>689</v>
      </c>
      <c r="D291" s="16">
        <v>70.1</v>
      </c>
      <c r="E291" s="19" t="s">
        <v>690</v>
      </c>
      <c r="F291" s="19" t="s">
        <v>691</v>
      </c>
      <c r="G291" s="18">
        <v>700</v>
      </c>
      <c r="H291" s="15"/>
      <c r="I291" s="15" t="s">
        <v>15</v>
      </c>
    </row>
    <row r="292" spans="1:9" ht="14.25">
      <c r="A292" s="15" t="s">
        <v>692</v>
      </c>
      <c r="B292" s="15" t="s">
        <v>693</v>
      </c>
      <c r="C292" s="15" t="s">
        <v>694</v>
      </c>
      <c r="D292" s="16">
        <v>71.1</v>
      </c>
      <c r="E292" s="20" t="s">
        <v>695</v>
      </c>
      <c r="F292" s="20" t="s">
        <v>696</v>
      </c>
      <c r="G292" s="18">
        <v>1800</v>
      </c>
      <c r="H292" s="15"/>
      <c r="I292" s="15" t="s">
        <v>25</v>
      </c>
    </row>
    <row r="293" spans="1:9" ht="24.75" customHeight="1">
      <c r="A293" s="15"/>
      <c r="B293" s="15"/>
      <c r="C293" s="15"/>
      <c r="D293" s="16">
        <v>71.2</v>
      </c>
      <c r="E293" s="20" t="s">
        <v>697</v>
      </c>
      <c r="F293" s="20" t="s">
        <v>698</v>
      </c>
      <c r="G293" s="18">
        <v>5400</v>
      </c>
      <c r="H293" s="15"/>
      <c r="I293" s="15" t="s">
        <v>25</v>
      </c>
    </row>
    <row r="294" spans="1:9" ht="24.75" customHeight="1">
      <c r="A294" s="15"/>
      <c r="B294" s="15"/>
      <c r="C294" s="15"/>
      <c r="D294" s="16">
        <v>71.30000000000001</v>
      </c>
      <c r="E294" s="20" t="s">
        <v>699</v>
      </c>
      <c r="F294" s="20" t="s">
        <v>700</v>
      </c>
      <c r="G294" s="18">
        <v>9300</v>
      </c>
      <c r="H294" s="15"/>
      <c r="I294" s="15" t="s">
        <v>25</v>
      </c>
    </row>
    <row r="295" spans="1:9" ht="24.75" customHeight="1">
      <c r="A295" s="15"/>
      <c r="B295" s="15"/>
      <c r="C295" s="15"/>
      <c r="D295" s="16">
        <v>71.40000000000002</v>
      </c>
      <c r="E295" s="20" t="s">
        <v>701</v>
      </c>
      <c r="F295" s="20" t="s">
        <v>702</v>
      </c>
      <c r="G295" s="18">
        <v>10200</v>
      </c>
      <c r="H295" s="15"/>
      <c r="I295" s="15" t="s">
        <v>25</v>
      </c>
    </row>
    <row r="296" spans="1:9" ht="24.75" customHeight="1">
      <c r="A296" s="15"/>
      <c r="B296" s="15"/>
      <c r="C296" s="15"/>
      <c r="D296" s="16">
        <v>71.50000000000003</v>
      </c>
      <c r="E296" s="20" t="s">
        <v>703</v>
      </c>
      <c r="F296" s="20" t="s">
        <v>704</v>
      </c>
      <c r="G296" s="18">
        <v>12000</v>
      </c>
      <c r="H296" s="15"/>
      <c r="I296" s="15" t="s">
        <v>25</v>
      </c>
    </row>
    <row r="297" spans="1:9" ht="24.75" customHeight="1">
      <c r="A297" s="15"/>
      <c r="B297" s="15"/>
      <c r="C297" s="15"/>
      <c r="D297" s="16">
        <v>71.60000000000004</v>
      </c>
      <c r="E297" s="20" t="s">
        <v>705</v>
      </c>
      <c r="F297" s="20" t="s">
        <v>706</v>
      </c>
      <c r="G297" s="18">
        <v>13800</v>
      </c>
      <c r="H297" s="15"/>
      <c r="I297" s="15" t="s">
        <v>25</v>
      </c>
    </row>
    <row r="298" spans="1:9" ht="24.75" customHeight="1">
      <c r="A298" s="15"/>
      <c r="B298" s="15"/>
      <c r="C298" s="15"/>
      <c r="D298" s="16">
        <v>71.70000000000005</v>
      </c>
      <c r="E298" s="20" t="s">
        <v>707</v>
      </c>
      <c r="F298" s="20" t="s">
        <v>708</v>
      </c>
      <c r="G298" s="18">
        <v>19600</v>
      </c>
      <c r="H298" s="15"/>
      <c r="I298" s="15" t="s">
        <v>25</v>
      </c>
    </row>
    <row r="299" spans="1:9" ht="24.75" customHeight="1">
      <c r="A299" s="15"/>
      <c r="B299" s="15"/>
      <c r="C299" s="15"/>
      <c r="D299" s="16">
        <v>71.80000000000005</v>
      </c>
      <c r="E299" s="20" t="s">
        <v>709</v>
      </c>
      <c r="F299" s="20" t="s">
        <v>710</v>
      </c>
      <c r="G299" s="18">
        <v>23500</v>
      </c>
      <c r="H299" s="15"/>
      <c r="I299" s="15" t="s">
        <v>25</v>
      </c>
    </row>
    <row r="300" spans="1:9" ht="24.75" customHeight="1">
      <c r="A300" s="15"/>
      <c r="B300" s="15"/>
      <c r="C300" s="15"/>
      <c r="D300" s="16">
        <v>71.90000000000006</v>
      </c>
      <c r="E300" s="20" t="s">
        <v>711</v>
      </c>
      <c r="F300" s="20" t="s">
        <v>712</v>
      </c>
      <c r="G300" s="18">
        <v>27000</v>
      </c>
      <c r="H300" s="15"/>
      <c r="I300" s="15" t="s">
        <v>25</v>
      </c>
    </row>
    <row r="301" spans="1:9" ht="14.25">
      <c r="A301" s="15"/>
      <c r="B301" s="15"/>
      <c r="C301" s="15"/>
      <c r="D301" s="16" t="s">
        <v>713</v>
      </c>
      <c r="E301" s="20" t="s">
        <v>714</v>
      </c>
      <c r="F301" s="20" t="s">
        <v>715</v>
      </c>
      <c r="G301" s="18">
        <v>29100</v>
      </c>
      <c r="H301" s="15"/>
      <c r="I301" s="15" t="s">
        <v>25</v>
      </c>
    </row>
    <row r="302" spans="1:9" ht="14.25">
      <c r="A302" s="15"/>
      <c r="B302" s="15"/>
      <c r="C302" s="15"/>
      <c r="D302" s="16">
        <v>71.11</v>
      </c>
      <c r="E302" s="20" t="s">
        <v>716</v>
      </c>
      <c r="F302" s="20" t="s">
        <v>717</v>
      </c>
      <c r="G302" s="18">
        <v>2100</v>
      </c>
      <c r="H302" s="15"/>
      <c r="I302" s="15" t="s">
        <v>25</v>
      </c>
    </row>
    <row r="303" spans="1:9" ht="24.75" customHeight="1">
      <c r="A303" s="15"/>
      <c r="B303" s="15"/>
      <c r="C303" s="15"/>
      <c r="D303" s="16">
        <v>71.12</v>
      </c>
      <c r="E303" s="20" t="s">
        <v>718</v>
      </c>
      <c r="F303" s="20" t="s">
        <v>719</v>
      </c>
      <c r="G303" s="18">
        <v>6200</v>
      </c>
      <c r="H303" s="15"/>
      <c r="I303" s="15" t="s">
        <v>25</v>
      </c>
    </row>
    <row r="304" spans="1:9" ht="24.75" customHeight="1">
      <c r="A304" s="15"/>
      <c r="B304" s="15"/>
      <c r="C304" s="15"/>
      <c r="D304" s="16">
        <v>71.13</v>
      </c>
      <c r="E304" s="20" t="s">
        <v>720</v>
      </c>
      <c r="F304" s="20" t="s">
        <v>721</v>
      </c>
      <c r="G304" s="18">
        <v>11600</v>
      </c>
      <c r="H304" s="15"/>
      <c r="I304" s="15" t="s">
        <v>25</v>
      </c>
    </row>
    <row r="305" spans="1:9" ht="24.75" customHeight="1">
      <c r="A305" s="15"/>
      <c r="B305" s="15"/>
      <c r="C305" s="15"/>
      <c r="D305" s="16">
        <v>71.14</v>
      </c>
      <c r="E305" s="20" t="s">
        <v>722</v>
      </c>
      <c r="F305" s="20" t="s">
        <v>723</v>
      </c>
      <c r="G305" s="18">
        <v>13300</v>
      </c>
      <c r="H305" s="15"/>
      <c r="I305" s="15" t="s">
        <v>25</v>
      </c>
    </row>
    <row r="306" spans="1:9" ht="24.75" customHeight="1">
      <c r="A306" s="15"/>
      <c r="B306" s="15"/>
      <c r="C306" s="15"/>
      <c r="D306" s="16">
        <v>71.15</v>
      </c>
      <c r="E306" s="20" t="s">
        <v>724</v>
      </c>
      <c r="F306" s="20" t="s">
        <v>725</v>
      </c>
      <c r="G306" s="18">
        <v>17000</v>
      </c>
      <c r="H306" s="15"/>
      <c r="I306" s="15" t="s">
        <v>25</v>
      </c>
    </row>
    <row r="307" spans="1:9" ht="24.75" customHeight="1">
      <c r="A307" s="15"/>
      <c r="B307" s="15"/>
      <c r="C307" s="15"/>
      <c r="D307" s="16">
        <v>71.16</v>
      </c>
      <c r="E307" s="20" t="s">
        <v>726</v>
      </c>
      <c r="F307" s="20" t="s">
        <v>727</v>
      </c>
      <c r="G307" s="18">
        <v>18300</v>
      </c>
      <c r="H307" s="15"/>
      <c r="I307" s="15" t="s">
        <v>25</v>
      </c>
    </row>
    <row r="308" spans="1:9" ht="24.75" customHeight="1">
      <c r="A308" s="15"/>
      <c r="B308" s="15"/>
      <c r="C308" s="15"/>
      <c r="D308" s="16">
        <v>71.17</v>
      </c>
      <c r="E308" s="20" t="s">
        <v>728</v>
      </c>
      <c r="F308" s="20" t="s">
        <v>729</v>
      </c>
      <c r="G308" s="18">
        <v>24300</v>
      </c>
      <c r="H308" s="15"/>
      <c r="I308" s="15" t="s">
        <v>25</v>
      </c>
    </row>
    <row r="309" spans="1:9" ht="24.75" customHeight="1">
      <c r="A309" s="15"/>
      <c r="B309" s="15"/>
      <c r="C309" s="15"/>
      <c r="D309" s="16">
        <v>71.18</v>
      </c>
      <c r="E309" s="20" t="s">
        <v>730</v>
      </c>
      <c r="F309" s="20" t="s">
        <v>731</v>
      </c>
      <c r="G309" s="18">
        <v>29200</v>
      </c>
      <c r="H309" s="15"/>
      <c r="I309" s="15" t="s">
        <v>25</v>
      </c>
    </row>
    <row r="310" spans="1:9" ht="14.25">
      <c r="A310" s="15"/>
      <c r="B310" s="15"/>
      <c r="C310" s="15"/>
      <c r="D310" s="16">
        <v>71.19</v>
      </c>
      <c r="E310" s="20" t="s">
        <v>732</v>
      </c>
      <c r="F310" s="20" t="s">
        <v>733</v>
      </c>
      <c r="G310" s="18">
        <v>33800</v>
      </c>
      <c r="H310" s="15"/>
      <c r="I310" s="15" t="s">
        <v>25</v>
      </c>
    </row>
    <row r="311" spans="1:9" ht="14.25">
      <c r="A311" s="15"/>
      <c r="B311" s="15"/>
      <c r="C311" s="15" t="s">
        <v>734</v>
      </c>
      <c r="D311" s="16">
        <v>72.1</v>
      </c>
      <c r="E311" s="19" t="s">
        <v>735</v>
      </c>
      <c r="F311" s="19" t="s">
        <v>736</v>
      </c>
      <c r="G311" s="18">
        <v>1300</v>
      </c>
      <c r="H311" s="15"/>
      <c r="I311" s="15" t="s">
        <v>15</v>
      </c>
    </row>
    <row r="312" spans="1:9" ht="24.75" customHeight="1">
      <c r="A312" s="15"/>
      <c r="B312" s="15"/>
      <c r="C312" s="15"/>
      <c r="D312" s="16">
        <v>72.2</v>
      </c>
      <c r="E312" s="19" t="s">
        <v>737</v>
      </c>
      <c r="F312" s="19" t="s">
        <v>738</v>
      </c>
      <c r="G312" s="18">
        <v>3000</v>
      </c>
      <c r="H312" s="15"/>
      <c r="I312" s="15" t="s">
        <v>15</v>
      </c>
    </row>
    <row r="313" spans="1:9" ht="24.75" customHeight="1">
      <c r="A313" s="15"/>
      <c r="B313" s="15"/>
      <c r="C313" s="15" t="s">
        <v>739</v>
      </c>
      <c r="D313" s="16">
        <v>73.1</v>
      </c>
      <c r="E313" s="19" t="s">
        <v>740</v>
      </c>
      <c r="F313" s="19" t="s">
        <v>741</v>
      </c>
      <c r="G313" s="18">
        <v>16300</v>
      </c>
      <c r="H313" s="15"/>
      <c r="I313" s="15" t="s">
        <v>25</v>
      </c>
    </row>
    <row r="314" spans="1:9" ht="24.75" customHeight="1">
      <c r="A314" s="15"/>
      <c r="B314" s="15"/>
      <c r="C314" s="15"/>
      <c r="D314" s="16">
        <v>73.2</v>
      </c>
      <c r="E314" s="19" t="s">
        <v>742</v>
      </c>
      <c r="F314" s="19" t="s">
        <v>743</v>
      </c>
      <c r="G314" s="18">
        <v>25200</v>
      </c>
      <c r="H314" s="15"/>
      <c r="I314" s="15" t="s">
        <v>25</v>
      </c>
    </row>
    <row r="315" spans="1:9" ht="24.75" customHeight="1">
      <c r="A315" s="15"/>
      <c r="B315" s="15"/>
      <c r="C315" s="15"/>
      <c r="D315" s="16">
        <v>73.30000000000001</v>
      </c>
      <c r="E315" s="19" t="s">
        <v>744</v>
      </c>
      <c r="F315" s="19" t="s">
        <v>745</v>
      </c>
      <c r="G315" s="18">
        <v>36700</v>
      </c>
      <c r="H315" s="15"/>
      <c r="I315" s="15" t="s">
        <v>25</v>
      </c>
    </row>
    <row r="316" spans="1:10" ht="24.75" customHeight="1">
      <c r="A316" s="15"/>
      <c r="B316" s="15"/>
      <c r="C316" s="15"/>
      <c r="D316" s="16">
        <v>73.40000000000002</v>
      </c>
      <c r="E316" s="19" t="s">
        <v>746</v>
      </c>
      <c r="F316" s="19" t="s">
        <v>747</v>
      </c>
      <c r="G316" s="18">
        <v>43200</v>
      </c>
      <c r="H316" s="15"/>
      <c r="I316" s="15" t="s">
        <v>25</v>
      </c>
      <c r="J316" s="3"/>
    </row>
    <row r="317" spans="1:9" ht="14.25">
      <c r="A317" s="15"/>
      <c r="B317" s="15"/>
      <c r="C317" s="15"/>
      <c r="D317" s="16">
        <v>73.50000000000003</v>
      </c>
      <c r="E317" s="19" t="s">
        <v>748</v>
      </c>
      <c r="F317" s="19" t="s">
        <v>749</v>
      </c>
      <c r="G317" s="18">
        <v>46800</v>
      </c>
      <c r="H317" s="15"/>
      <c r="I317" s="15" t="s">
        <v>25</v>
      </c>
    </row>
    <row r="318" spans="1:9" ht="24.75" customHeight="1">
      <c r="A318" s="15"/>
      <c r="B318" s="15"/>
      <c r="C318" s="15"/>
      <c r="D318" s="16">
        <v>73.60000000000004</v>
      </c>
      <c r="E318" s="20" t="s">
        <v>750</v>
      </c>
      <c r="F318" s="20" t="s">
        <v>751</v>
      </c>
      <c r="G318" s="18">
        <v>14400</v>
      </c>
      <c r="H318" s="15"/>
      <c r="I318" s="15" t="s">
        <v>25</v>
      </c>
    </row>
    <row r="319" spans="1:9" ht="25.5" customHeight="1">
      <c r="A319" s="15" t="s">
        <v>752</v>
      </c>
      <c r="B319" s="15" t="s">
        <v>753</v>
      </c>
      <c r="C319" s="15" t="s">
        <v>754</v>
      </c>
      <c r="D319" s="16">
        <v>74.1</v>
      </c>
      <c r="E319" s="19" t="s">
        <v>755</v>
      </c>
      <c r="F319" s="19" t="s">
        <v>756</v>
      </c>
      <c r="G319" s="18">
        <v>2200</v>
      </c>
      <c r="H319" s="15"/>
      <c r="I319" s="15" t="s">
        <v>15</v>
      </c>
    </row>
    <row r="320" spans="1:9" ht="36.75" customHeight="1">
      <c r="A320" s="15"/>
      <c r="B320" s="15"/>
      <c r="C320" s="15"/>
      <c r="D320" s="16">
        <v>74.2</v>
      </c>
      <c r="E320" s="19" t="s">
        <v>757</v>
      </c>
      <c r="F320" s="19" t="s">
        <v>758</v>
      </c>
      <c r="G320" s="18">
        <v>10000</v>
      </c>
      <c r="H320" s="15"/>
      <c r="I320" s="15" t="s">
        <v>15</v>
      </c>
    </row>
    <row r="321" spans="1:9" ht="14.25">
      <c r="A321" s="15"/>
      <c r="B321" s="15" t="s">
        <v>759</v>
      </c>
      <c r="C321" s="15" t="s">
        <v>760</v>
      </c>
      <c r="D321" s="16">
        <v>75.1</v>
      </c>
      <c r="E321" s="19" t="s">
        <v>761</v>
      </c>
      <c r="F321" s="19" t="s">
        <v>762</v>
      </c>
      <c r="G321" s="15" t="s">
        <v>763</v>
      </c>
      <c r="H321" s="15"/>
      <c r="I321" s="15" t="s">
        <v>15</v>
      </c>
    </row>
    <row r="322" spans="1:9" ht="14.25">
      <c r="A322" s="15"/>
      <c r="B322" s="15"/>
      <c r="C322" s="15"/>
      <c r="D322" s="16">
        <v>75.2</v>
      </c>
      <c r="E322" s="19" t="s">
        <v>764</v>
      </c>
      <c r="F322" s="19" t="s">
        <v>765</v>
      </c>
      <c r="G322" s="15" t="s">
        <v>766</v>
      </c>
      <c r="H322" s="15"/>
      <c r="I322" s="15" t="s">
        <v>15</v>
      </c>
    </row>
    <row r="323" spans="1:9" ht="14.25">
      <c r="A323" s="15"/>
      <c r="B323" s="15"/>
      <c r="C323" s="15"/>
      <c r="D323" s="16">
        <v>75.30000000000001</v>
      </c>
      <c r="E323" s="19" t="s">
        <v>767</v>
      </c>
      <c r="F323" s="19" t="s">
        <v>768</v>
      </c>
      <c r="G323" s="15" t="s">
        <v>769</v>
      </c>
      <c r="H323" s="15"/>
      <c r="I323" s="15" t="s">
        <v>15</v>
      </c>
    </row>
    <row r="324" spans="1:9" ht="14.25">
      <c r="A324" s="15"/>
      <c r="B324" s="15"/>
      <c r="C324" s="15"/>
      <c r="D324" s="16">
        <v>75.40000000000002</v>
      </c>
      <c r="E324" s="19" t="s">
        <v>770</v>
      </c>
      <c r="F324" s="19" t="s">
        <v>771</v>
      </c>
      <c r="G324" s="15" t="s">
        <v>772</v>
      </c>
      <c r="H324" s="15"/>
      <c r="I324" s="15" t="s">
        <v>15</v>
      </c>
    </row>
    <row r="325" spans="1:9" ht="14.25">
      <c r="A325" s="15"/>
      <c r="B325" s="15"/>
      <c r="C325" s="15"/>
      <c r="D325" s="16">
        <v>75.50000000000003</v>
      </c>
      <c r="E325" s="19" t="s">
        <v>773</v>
      </c>
      <c r="F325" s="19" t="s">
        <v>774</v>
      </c>
      <c r="G325" s="15" t="s">
        <v>775</v>
      </c>
      <c r="H325" s="15"/>
      <c r="I325" s="15" t="s">
        <v>15</v>
      </c>
    </row>
    <row r="326" spans="1:9" ht="23.25" customHeight="1">
      <c r="A326" s="15"/>
      <c r="B326" s="15"/>
      <c r="C326" s="15" t="s">
        <v>776</v>
      </c>
      <c r="D326" s="16">
        <v>76.1</v>
      </c>
      <c r="E326" s="19" t="s">
        <v>777</v>
      </c>
      <c r="F326" s="19" t="s">
        <v>778</v>
      </c>
      <c r="G326" s="18">
        <v>30000</v>
      </c>
      <c r="H326" s="15"/>
      <c r="I326" s="15" t="s">
        <v>15</v>
      </c>
    </row>
    <row r="327" spans="1:9" ht="23.25" customHeight="1">
      <c r="A327" s="15"/>
      <c r="B327" s="15"/>
      <c r="C327" s="15"/>
      <c r="D327" s="16">
        <v>76.2</v>
      </c>
      <c r="E327" s="19" t="s">
        <v>779</v>
      </c>
      <c r="F327" s="19" t="s">
        <v>780</v>
      </c>
      <c r="G327" s="18">
        <v>20000</v>
      </c>
      <c r="H327" s="15"/>
      <c r="I327" s="15" t="s">
        <v>15</v>
      </c>
    </row>
    <row r="328" spans="1:9" ht="14.25">
      <c r="A328" s="15"/>
      <c r="B328" s="15"/>
      <c r="C328" s="15"/>
      <c r="D328" s="16">
        <v>76.30000000000001</v>
      </c>
      <c r="E328" s="19" t="s">
        <v>781</v>
      </c>
      <c r="F328" s="19" t="s">
        <v>781</v>
      </c>
      <c r="G328" s="18">
        <v>1500</v>
      </c>
      <c r="H328" s="15"/>
      <c r="I328" s="15" t="s">
        <v>15</v>
      </c>
    </row>
    <row r="329" spans="1:9" ht="14.25">
      <c r="A329" s="15"/>
      <c r="B329" s="15"/>
      <c r="C329" s="15"/>
      <c r="D329" s="16">
        <v>76.40000000000002</v>
      </c>
      <c r="E329" s="19" t="s">
        <v>782</v>
      </c>
      <c r="F329" s="19" t="s">
        <v>782</v>
      </c>
      <c r="G329" s="18">
        <v>400</v>
      </c>
      <c r="H329" s="15"/>
      <c r="I329" s="15" t="s">
        <v>15</v>
      </c>
    </row>
    <row r="330" spans="1:9" ht="14.25">
      <c r="A330" s="28"/>
      <c r="B330" s="28"/>
      <c r="C330" s="1"/>
      <c r="D330" s="29"/>
      <c r="E330" s="28"/>
      <c r="F330" s="1"/>
      <c r="G330" s="30"/>
      <c r="H330" s="30"/>
      <c r="I330" s="31"/>
    </row>
    <row r="331" spans="1:9" ht="14.25">
      <c r="A331" s="28"/>
      <c r="B331" s="28"/>
      <c r="C331" s="28"/>
      <c r="D331" s="32"/>
      <c r="E331" s="28"/>
      <c r="F331" s="28"/>
      <c r="G331" s="30"/>
      <c r="H331" s="30"/>
      <c r="I331" s="31"/>
    </row>
    <row r="332" spans="1:9" ht="14.25">
      <c r="A332" s="28"/>
      <c r="B332" s="28"/>
      <c r="C332" s="28"/>
      <c r="D332" s="32"/>
      <c r="E332" s="28"/>
      <c r="F332" s="28"/>
      <c r="G332" s="30"/>
      <c r="H332" s="30"/>
      <c r="I332" s="31"/>
    </row>
    <row r="333" spans="1:9" ht="14.25">
      <c r="A333" s="28"/>
      <c r="B333" s="28"/>
      <c r="C333" s="28"/>
      <c r="D333" s="32"/>
      <c r="E333" s="28"/>
      <c r="F333" s="28"/>
      <c r="G333" s="30"/>
      <c r="H333" s="30"/>
      <c r="I333" s="31"/>
    </row>
    <row r="334" spans="1:9" ht="14.25">
      <c r="A334" s="28"/>
      <c r="B334" s="28"/>
      <c r="C334" s="28"/>
      <c r="D334" s="32"/>
      <c r="E334" s="28"/>
      <c r="F334" s="28"/>
      <c r="G334" s="30"/>
      <c r="H334" s="30"/>
      <c r="I334" s="31"/>
    </row>
    <row r="335" spans="1:9" ht="14.25">
      <c r="A335" s="28"/>
      <c r="B335" s="28"/>
      <c r="C335" s="28"/>
      <c r="D335" s="32"/>
      <c r="E335" s="28"/>
      <c r="F335" s="28"/>
      <c r="G335" s="30"/>
      <c r="H335" s="30"/>
      <c r="I335" s="31"/>
    </row>
    <row r="336" spans="1:9" ht="14.25">
      <c r="A336" s="28"/>
      <c r="B336" s="28"/>
      <c r="C336" s="28"/>
      <c r="D336" s="32"/>
      <c r="E336" s="28"/>
      <c r="F336" s="28"/>
      <c r="G336" s="30"/>
      <c r="H336" s="30"/>
      <c r="I336" s="31"/>
    </row>
    <row r="337" spans="1:9" ht="14.25">
      <c r="A337" s="28"/>
      <c r="B337" s="28"/>
      <c r="C337" s="28"/>
      <c r="D337" s="32"/>
      <c r="E337" s="28"/>
      <c r="F337" s="28"/>
      <c r="G337" s="30"/>
      <c r="H337" s="30"/>
      <c r="I337" s="31"/>
    </row>
    <row r="338" spans="1:9" ht="14.25">
      <c r="A338" s="28"/>
      <c r="B338" s="28"/>
      <c r="C338" s="28"/>
      <c r="D338" s="32"/>
      <c r="E338" s="28"/>
      <c r="F338" s="28"/>
      <c r="G338" s="30"/>
      <c r="H338" s="30"/>
      <c r="I338" s="31"/>
    </row>
    <row r="339" spans="1:9" ht="14.25">
      <c r="A339" s="28"/>
      <c r="B339" s="28"/>
      <c r="C339" s="28"/>
      <c r="D339" s="32"/>
      <c r="E339" s="28"/>
      <c r="F339" s="28"/>
      <c r="G339" s="30"/>
      <c r="H339" s="30"/>
      <c r="I339" s="31"/>
    </row>
    <row r="340" spans="1:9" ht="14.25">
      <c r="A340" s="28"/>
      <c r="B340" s="28"/>
      <c r="C340" s="28"/>
      <c r="D340" s="32"/>
      <c r="E340" s="28"/>
      <c r="F340" s="28"/>
      <c r="G340" s="30"/>
      <c r="H340" s="30"/>
      <c r="I340" s="31"/>
    </row>
    <row r="341" spans="1:9" ht="14.25">
      <c r="A341" s="28"/>
      <c r="B341" s="28"/>
      <c r="C341" s="28"/>
      <c r="D341" s="32"/>
      <c r="E341" s="28"/>
      <c r="F341" s="28"/>
      <c r="G341" s="30"/>
      <c r="H341" s="30"/>
      <c r="I341" s="31"/>
    </row>
    <row r="342" spans="1:9" ht="14.25">
      <c r="A342" s="28"/>
      <c r="B342" s="28"/>
      <c r="C342" s="28"/>
      <c r="D342" s="32"/>
      <c r="E342" s="28"/>
      <c r="F342" s="28"/>
      <c r="G342" s="30"/>
      <c r="H342" s="30"/>
      <c r="I342" s="31"/>
    </row>
    <row r="343" spans="1:9" ht="14.25">
      <c r="A343" s="28"/>
      <c r="B343" s="28"/>
      <c r="C343" s="28"/>
      <c r="D343" s="32"/>
      <c r="E343" s="28"/>
      <c r="F343" s="28"/>
      <c r="G343" s="30"/>
      <c r="H343" s="30"/>
      <c r="I343" s="31"/>
    </row>
    <row r="344" spans="1:9" ht="14.25">
      <c r="A344" s="28"/>
      <c r="B344" s="28"/>
      <c r="C344" s="28"/>
      <c r="D344" s="32"/>
      <c r="E344" s="28"/>
      <c r="F344" s="28"/>
      <c r="G344" s="30"/>
      <c r="H344" s="30"/>
      <c r="I344" s="31"/>
    </row>
    <row r="345" spans="1:9" ht="14.25">
      <c r="A345" s="28"/>
      <c r="B345" s="28"/>
      <c r="C345" s="28"/>
      <c r="D345" s="32"/>
      <c r="E345" s="28"/>
      <c r="F345" s="28"/>
      <c r="G345" s="30"/>
      <c r="H345" s="30"/>
      <c r="I345" s="31"/>
    </row>
    <row r="346" spans="1:9" ht="14.25">
      <c r="A346" s="28"/>
      <c r="B346" s="28"/>
      <c r="C346" s="28"/>
      <c r="D346" s="32"/>
      <c r="E346" s="28"/>
      <c r="F346" s="28"/>
      <c r="G346" s="30"/>
      <c r="H346" s="30"/>
      <c r="I346" s="31"/>
    </row>
    <row r="347" spans="1:9" ht="14.25">
      <c r="A347" s="28"/>
      <c r="B347" s="28"/>
      <c r="C347" s="28"/>
      <c r="D347" s="32"/>
      <c r="E347" s="28"/>
      <c r="F347" s="28"/>
      <c r="G347" s="30"/>
      <c r="H347" s="30"/>
      <c r="I347" s="31"/>
    </row>
    <row r="348" spans="1:9" ht="14.25">
      <c r="A348" s="28"/>
      <c r="B348" s="28"/>
      <c r="C348" s="28"/>
      <c r="D348" s="32"/>
      <c r="E348" s="28"/>
      <c r="F348" s="28"/>
      <c r="G348" s="30"/>
      <c r="H348" s="30"/>
      <c r="I348" s="31"/>
    </row>
    <row r="349" spans="1:9" ht="14.25">
      <c r="A349" s="28"/>
      <c r="B349" s="28"/>
      <c r="C349" s="28"/>
      <c r="D349" s="32"/>
      <c r="E349" s="28"/>
      <c r="F349" s="28"/>
      <c r="G349" s="30"/>
      <c r="H349" s="30"/>
      <c r="I349" s="31"/>
    </row>
    <row r="350" spans="1:9" ht="14.25">
      <c r="A350" s="28"/>
      <c r="B350" s="28"/>
      <c r="C350" s="28"/>
      <c r="D350" s="32"/>
      <c r="E350" s="28"/>
      <c r="F350" s="28"/>
      <c r="G350" s="30"/>
      <c r="H350" s="30"/>
      <c r="I350" s="31"/>
    </row>
    <row r="351" spans="1:9" ht="14.25">
      <c r="A351" s="28"/>
      <c r="B351" s="28"/>
      <c r="C351" s="28"/>
      <c r="D351" s="32"/>
      <c r="E351" s="28"/>
      <c r="F351" s="28"/>
      <c r="G351" s="30"/>
      <c r="H351" s="30"/>
      <c r="I351" s="31"/>
    </row>
    <row r="352" spans="1:9" ht="14.25">
      <c r="A352" s="28"/>
      <c r="B352" s="28"/>
      <c r="C352" s="28"/>
      <c r="D352" s="32"/>
      <c r="E352" s="28"/>
      <c r="F352" s="28"/>
      <c r="G352" s="30"/>
      <c r="H352" s="30"/>
      <c r="I352" s="31"/>
    </row>
    <row r="353" spans="1:9" ht="14.25">
      <c r="A353" s="28"/>
      <c r="B353" s="28"/>
      <c r="C353" s="28"/>
      <c r="D353" s="32"/>
      <c r="E353" s="28"/>
      <c r="F353" s="28"/>
      <c r="G353" s="30"/>
      <c r="H353" s="30"/>
      <c r="I353" s="31"/>
    </row>
    <row r="354" spans="1:9" ht="14.25">
      <c r="A354" s="28"/>
      <c r="B354" s="28"/>
      <c r="C354" s="28"/>
      <c r="D354" s="32"/>
      <c r="E354" s="28"/>
      <c r="F354" s="28"/>
      <c r="G354" s="30"/>
      <c r="H354" s="30"/>
      <c r="I354" s="31"/>
    </row>
    <row r="355" spans="1:9" ht="14.25">
      <c r="A355" s="28"/>
      <c r="B355" s="28"/>
      <c r="C355" s="28"/>
      <c r="D355" s="32"/>
      <c r="E355" s="28"/>
      <c r="F355" s="28"/>
      <c r="G355" s="30"/>
      <c r="H355" s="30"/>
      <c r="I355" s="31"/>
    </row>
    <row r="356" spans="1:9" ht="14.25">
      <c r="A356" s="28"/>
      <c r="B356" s="28"/>
      <c r="C356" s="28"/>
      <c r="D356" s="32"/>
      <c r="E356" s="28"/>
      <c r="F356" s="28"/>
      <c r="G356" s="30"/>
      <c r="H356" s="30"/>
      <c r="I356" s="31"/>
    </row>
    <row r="357" spans="1:9" ht="14.25">
      <c r="A357" s="28"/>
      <c r="B357" s="28"/>
      <c r="C357" s="28"/>
      <c r="D357" s="32"/>
      <c r="E357" s="28"/>
      <c r="F357" s="28"/>
      <c r="G357" s="30"/>
      <c r="H357" s="30"/>
      <c r="I357" s="31"/>
    </row>
    <row r="358" spans="1:9" ht="14.25">
      <c r="A358" s="28"/>
      <c r="B358" s="28"/>
      <c r="C358" s="28"/>
      <c r="D358" s="32"/>
      <c r="E358" s="28"/>
      <c r="F358" s="28"/>
      <c r="G358" s="30"/>
      <c r="H358" s="30"/>
      <c r="I358" s="31"/>
    </row>
    <row r="359" spans="1:9" ht="14.25">
      <c r="A359" s="28"/>
      <c r="B359" s="28"/>
      <c r="C359" s="28"/>
      <c r="D359" s="32"/>
      <c r="E359" s="28"/>
      <c r="F359" s="28"/>
      <c r="G359" s="30"/>
      <c r="H359" s="30"/>
      <c r="I359" s="31"/>
    </row>
    <row r="360" spans="1:9" ht="14.25">
      <c r="A360" s="28"/>
      <c r="B360" s="28"/>
      <c r="C360" s="28"/>
      <c r="D360" s="32"/>
      <c r="E360" s="28"/>
      <c r="F360" s="28"/>
      <c r="G360" s="30"/>
      <c r="H360" s="30"/>
      <c r="I360" s="31"/>
    </row>
    <row r="361" spans="1:9" ht="14.25">
      <c r="A361" s="28"/>
      <c r="B361" s="28"/>
      <c r="C361" s="28"/>
      <c r="D361" s="32"/>
      <c r="E361" s="28"/>
      <c r="F361" s="28"/>
      <c r="G361" s="30"/>
      <c r="H361" s="30"/>
      <c r="I361" s="31"/>
    </row>
    <row r="362" spans="1:9" ht="14.25">
      <c r="A362" s="28"/>
      <c r="B362" s="28"/>
      <c r="C362" s="28"/>
      <c r="D362" s="32"/>
      <c r="E362" s="28"/>
      <c r="F362" s="28"/>
      <c r="G362" s="30"/>
      <c r="H362" s="30"/>
      <c r="I362" s="31"/>
    </row>
    <row r="363" spans="1:9" ht="14.25">
      <c r="A363" s="28"/>
      <c r="B363" s="28"/>
      <c r="C363" s="28"/>
      <c r="D363" s="32"/>
      <c r="E363" s="28"/>
      <c r="F363" s="28"/>
      <c r="G363" s="30"/>
      <c r="H363" s="30"/>
      <c r="I363" s="31"/>
    </row>
    <row r="364" spans="1:9" ht="14.25">
      <c r="A364" s="28"/>
      <c r="B364" s="28"/>
      <c r="C364" s="28"/>
      <c r="D364" s="32"/>
      <c r="E364" s="28"/>
      <c r="F364" s="28"/>
      <c r="G364" s="30"/>
      <c r="H364" s="30"/>
      <c r="I364" s="31"/>
    </row>
    <row r="365" spans="1:9" ht="14.25">
      <c r="A365" s="28"/>
      <c r="B365" s="28"/>
      <c r="C365" s="28"/>
      <c r="D365" s="32"/>
      <c r="E365" s="28"/>
      <c r="F365" s="28"/>
      <c r="G365" s="30"/>
      <c r="H365" s="30"/>
      <c r="I365" s="31"/>
    </row>
    <row r="366" spans="1:9" ht="14.25">
      <c r="A366" s="28"/>
      <c r="B366" s="28"/>
      <c r="C366" s="28"/>
      <c r="D366" s="32"/>
      <c r="E366" s="28"/>
      <c r="F366" s="28"/>
      <c r="G366" s="30"/>
      <c r="H366" s="30"/>
      <c r="I366" s="31"/>
    </row>
    <row r="367" spans="1:9" ht="14.25">
      <c r="A367" s="28"/>
      <c r="B367" s="28"/>
      <c r="C367" s="28"/>
      <c r="D367" s="32"/>
      <c r="E367" s="28"/>
      <c r="F367" s="28"/>
      <c r="G367" s="30"/>
      <c r="H367" s="30"/>
      <c r="I367" s="31"/>
    </row>
    <row r="368" spans="1:9" ht="14.25">
      <c r="A368" s="28"/>
      <c r="B368" s="28"/>
      <c r="C368" s="28"/>
      <c r="D368" s="32"/>
      <c r="E368" s="28"/>
      <c r="F368" s="28"/>
      <c r="G368" s="30"/>
      <c r="H368" s="30"/>
      <c r="I368" s="31"/>
    </row>
    <row r="369" spans="1:9" ht="14.25">
      <c r="A369" s="28"/>
      <c r="B369" s="28"/>
      <c r="C369" s="28"/>
      <c r="D369" s="32"/>
      <c r="E369" s="28"/>
      <c r="F369" s="28"/>
      <c r="G369" s="30"/>
      <c r="H369" s="30"/>
      <c r="I369" s="31"/>
    </row>
  </sheetData>
  <sheetProtection/>
  <autoFilter ref="A2:I329"/>
  <mergeCells count="121">
    <mergeCell ref="A1:I1"/>
    <mergeCell ref="A3:A40"/>
    <mergeCell ref="A41:A87"/>
    <mergeCell ref="A88:A110"/>
    <mergeCell ref="A111:A149"/>
    <mergeCell ref="A150:A170"/>
    <mergeCell ref="B100:B108"/>
    <mergeCell ref="B109:B110"/>
    <mergeCell ref="B111:B121"/>
    <mergeCell ref="B122:B123"/>
    <mergeCell ref="A171:A204"/>
    <mergeCell ref="A205:A207"/>
    <mergeCell ref="A208:A219"/>
    <mergeCell ref="A220:A273"/>
    <mergeCell ref="A274:A275"/>
    <mergeCell ref="A276:A285"/>
    <mergeCell ref="A286:A291"/>
    <mergeCell ref="A292:A318"/>
    <mergeCell ref="A319:A329"/>
    <mergeCell ref="B3:B31"/>
    <mergeCell ref="B32:B40"/>
    <mergeCell ref="B41:B68"/>
    <mergeCell ref="B69:B74"/>
    <mergeCell ref="B75:B83"/>
    <mergeCell ref="B84:B87"/>
    <mergeCell ref="B88:B99"/>
    <mergeCell ref="B124:B129"/>
    <mergeCell ref="B130:B142"/>
    <mergeCell ref="B143:B145"/>
    <mergeCell ref="B146:B149"/>
    <mergeCell ref="B150:B158"/>
    <mergeCell ref="B159:B170"/>
    <mergeCell ref="B171:B172"/>
    <mergeCell ref="B173:B180"/>
    <mergeCell ref="B181:B199"/>
    <mergeCell ref="B200:B204"/>
    <mergeCell ref="B205:B207"/>
    <mergeCell ref="B208:B216"/>
    <mergeCell ref="B217:B219"/>
    <mergeCell ref="B220:B239"/>
    <mergeCell ref="B240:B247"/>
    <mergeCell ref="B248:B273"/>
    <mergeCell ref="B274:B275"/>
    <mergeCell ref="B276:B285"/>
    <mergeCell ref="B286:B291"/>
    <mergeCell ref="B292:B318"/>
    <mergeCell ref="B319:B320"/>
    <mergeCell ref="B321:B329"/>
    <mergeCell ref="C3:C6"/>
    <mergeCell ref="C7:C16"/>
    <mergeCell ref="C17:C22"/>
    <mergeCell ref="C23:C24"/>
    <mergeCell ref="C25:C26"/>
    <mergeCell ref="C27:C28"/>
    <mergeCell ref="C29:C31"/>
    <mergeCell ref="C32:C34"/>
    <mergeCell ref="C36:C38"/>
    <mergeCell ref="C39:C40"/>
    <mergeCell ref="C41:C52"/>
    <mergeCell ref="C53:C55"/>
    <mergeCell ref="C56:C58"/>
    <mergeCell ref="C59:C61"/>
    <mergeCell ref="C62:C68"/>
    <mergeCell ref="C69:C71"/>
    <mergeCell ref="C72:C74"/>
    <mergeCell ref="C75:C81"/>
    <mergeCell ref="C82:C83"/>
    <mergeCell ref="C84:C85"/>
    <mergeCell ref="C86:C87"/>
    <mergeCell ref="C88:C89"/>
    <mergeCell ref="C90:C93"/>
    <mergeCell ref="C94:C99"/>
    <mergeCell ref="C100:C103"/>
    <mergeCell ref="C104:C108"/>
    <mergeCell ref="C109:C110"/>
    <mergeCell ref="C111:C117"/>
    <mergeCell ref="C118:C119"/>
    <mergeCell ref="C120:C121"/>
    <mergeCell ref="C122:C123"/>
    <mergeCell ref="C124:C129"/>
    <mergeCell ref="C130:C136"/>
    <mergeCell ref="C137:C142"/>
    <mergeCell ref="C143:C145"/>
    <mergeCell ref="C146:C149"/>
    <mergeCell ref="C150:C158"/>
    <mergeCell ref="C159:C167"/>
    <mergeCell ref="C168:C170"/>
    <mergeCell ref="C171:C172"/>
    <mergeCell ref="C173:C180"/>
    <mergeCell ref="C181:C184"/>
    <mergeCell ref="C185:C189"/>
    <mergeCell ref="C190:C196"/>
    <mergeCell ref="C198:C199"/>
    <mergeCell ref="C200:C204"/>
    <mergeCell ref="C205:C207"/>
    <mergeCell ref="C208:C210"/>
    <mergeCell ref="C211:C216"/>
    <mergeCell ref="C217:C219"/>
    <mergeCell ref="C220:C223"/>
    <mergeCell ref="C224:C228"/>
    <mergeCell ref="C229:C233"/>
    <mergeCell ref="C234:C236"/>
    <mergeCell ref="C286:C289"/>
    <mergeCell ref="C292:C310"/>
    <mergeCell ref="C237:C239"/>
    <mergeCell ref="C240:C241"/>
    <mergeCell ref="C242:C245"/>
    <mergeCell ref="C246:C247"/>
    <mergeCell ref="C248:C264"/>
    <mergeCell ref="C265:C273"/>
    <mergeCell ref="C311:C312"/>
    <mergeCell ref="C313:C318"/>
    <mergeCell ref="C319:C320"/>
    <mergeCell ref="C321:C325"/>
    <mergeCell ref="C326:C329"/>
    <mergeCell ref="H112:H117"/>
    <mergeCell ref="C274:C275"/>
    <mergeCell ref="C276:C280"/>
    <mergeCell ref="C281:C282"/>
    <mergeCell ref="C284:C285"/>
    <mergeCell ref="H124:H129"/>
  </mergeCells>
  <printOptions/>
  <pageMargins left="0.7096334705202598" right="0.7096334705202598" top="0.7499062639521802" bottom="0.7499062639521802" header="0.309683488109919" footer="0.309683488109919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32"/>
  <sheetViews>
    <sheetView defaultGridColor="0" colorId="23" workbookViewId="0" topLeftCell="A1">
      <selection activeCell="E236" sqref="E236"/>
    </sheetView>
  </sheetViews>
  <sheetFormatPr defaultColWidth="9.00390625" defaultRowHeight="14.25"/>
  <cols>
    <col min="1" max="2" width="9.00390625" style="1" customWidth="1"/>
  </cols>
  <sheetData>
    <row r="1" spans="1:2" ht="50.25" customHeight="1">
      <c r="A1" s="33" t="s">
        <v>783</v>
      </c>
      <c r="B1" s="34">
        <v>540</v>
      </c>
    </row>
    <row r="2" spans="1:2" ht="50.25" customHeight="1">
      <c r="A2" s="33" t="s">
        <v>784</v>
      </c>
      <c r="B2" s="34">
        <v>1170</v>
      </c>
    </row>
    <row r="3" spans="1:2" ht="50.25" customHeight="1">
      <c r="A3" s="33" t="s">
        <v>785</v>
      </c>
      <c r="B3" s="34">
        <v>1710</v>
      </c>
    </row>
    <row r="4" spans="1:2" ht="50.25" customHeight="1">
      <c r="A4" s="33" t="s">
        <v>786</v>
      </c>
      <c r="B4" s="34">
        <v>2250</v>
      </c>
    </row>
    <row r="5" spans="1:2" ht="50.25" customHeight="1">
      <c r="A5" s="33" t="s">
        <v>787</v>
      </c>
      <c r="B5" s="34">
        <v>900</v>
      </c>
    </row>
    <row r="6" spans="1:2" ht="50.25" customHeight="1">
      <c r="A6" s="33" t="s">
        <v>788</v>
      </c>
      <c r="B6" s="34">
        <v>1800</v>
      </c>
    </row>
    <row r="7" spans="1:2" ht="50.25" customHeight="1">
      <c r="A7" s="33" t="s">
        <v>789</v>
      </c>
      <c r="B7" s="34">
        <v>2700</v>
      </c>
    </row>
    <row r="8" spans="1:2" ht="50.25" customHeight="1">
      <c r="A8" s="33" t="s">
        <v>790</v>
      </c>
      <c r="B8" s="34">
        <v>2970</v>
      </c>
    </row>
    <row r="9" spans="1:2" ht="50.25" customHeight="1">
      <c r="A9" s="33" t="s">
        <v>791</v>
      </c>
      <c r="B9" s="34">
        <v>12600</v>
      </c>
    </row>
    <row r="10" spans="1:2" ht="27" customHeight="1">
      <c r="A10" s="33" t="s">
        <v>792</v>
      </c>
      <c r="B10" s="34">
        <v>1170</v>
      </c>
    </row>
    <row r="11" spans="1:2" ht="27" customHeight="1">
      <c r="A11" s="33" t="s">
        <v>793</v>
      </c>
      <c r="B11" s="34">
        <v>1980</v>
      </c>
    </row>
    <row r="12" spans="1:2" ht="27" customHeight="1">
      <c r="A12" s="33" t="s">
        <v>794</v>
      </c>
      <c r="B12" s="34">
        <v>4050</v>
      </c>
    </row>
    <row r="13" spans="1:2" ht="50.25" customHeight="1">
      <c r="A13" s="33" t="s">
        <v>795</v>
      </c>
      <c r="B13" s="34">
        <v>2700</v>
      </c>
    </row>
    <row r="14" spans="1:2" ht="50.25" customHeight="1">
      <c r="A14" s="33" t="s">
        <v>796</v>
      </c>
      <c r="B14" s="34">
        <v>2700</v>
      </c>
    </row>
    <row r="15" spans="1:2" ht="50.25" customHeight="1">
      <c r="A15" s="33" t="s">
        <v>797</v>
      </c>
      <c r="B15" s="34">
        <v>4860</v>
      </c>
    </row>
    <row r="16" spans="1:2" ht="27" customHeight="1">
      <c r="A16" s="33" t="s">
        <v>798</v>
      </c>
      <c r="B16" s="34">
        <v>360</v>
      </c>
    </row>
    <row r="17" spans="1:2" ht="27" customHeight="1">
      <c r="A17" s="33" t="s">
        <v>799</v>
      </c>
      <c r="B17" s="34">
        <v>680</v>
      </c>
    </row>
    <row r="18" spans="1:2" ht="27" customHeight="1">
      <c r="A18" s="33" t="s">
        <v>800</v>
      </c>
      <c r="B18" s="34">
        <v>900</v>
      </c>
    </row>
    <row r="19" spans="1:2" ht="27" customHeight="1">
      <c r="A19" s="33" t="s">
        <v>801</v>
      </c>
      <c r="B19" s="34">
        <v>4500</v>
      </c>
    </row>
    <row r="20" spans="1:2" ht="27" customHeight="1">
      <c r="A20" s="33" t="s">
        <v>802</v>
      </c>
      <c r="B20" s="34">
        <v>7380</v>
      </c>
    </row>
    <row r="21" spans="1:2" ht="27" customHeight="1">
      <c r="A21" s="33" t="s">
        <v>803</v>
      </c>
      <c r="B21" s="34">
        <v>570</v>
      </c>
    </row>
    <row r="22" spans="1:2" ht="27" customHeight="1">
      <c r="A22" s="33" t="s">
        <v>804</v>
      </c>
      <c r="B22" s="34">
        <v>1260</v>
      </c>
    </row>
    <row r="23" spans="1:2" ht="38.25" customHeight="1">
      <c r="A23" s="33" t="s">
        <v>805</v>
      </c>
      <c r="B23" s="34">
        <v>1890</v>
      </c>
    </row>
    <row r="24" spans="1:2" ht="27" customHeight="1">
      <c r="A24" s="33" t="s">
        <v>806</v>
      </c>
      <c r="B24" s="34">
        <v>1350</v>
      </c>
    </row>
    <row r="25" spans="1:2" ht="27" customHeight="1">
      <c r="A25" s="33" t="s">
        <v>807</v>
      </c>
      <c r="B25" s="34">
        <v>2160</v>
      </c>
    </row>
    <row r="26" spans="1:2" ht="38.25" customHeight="1">
      <c r="A26" s="33" t="s">
        <v>808</v>
      </c>
      <c r="B26" s="34">
        <v>4050</v>
      </c>
    </row>
    <row r="27" spans="1:2" ht="38.25" customHeight="1">
      <c r="A27" s="33" t="s">
        <v>809</v>
      </c>
      <c r="B27" s="34">
        <v>6300</v>
      </c>
    </row>
    <row r="28" spans="1:2" ht="38.25" customHeight="1">
      <c r="A28" s="33" t="s">
        <v>810</v>
      </c>
      <c r="B28" s="34">
        <v>990</v>
      </c>
    </row>
    <row r="29" spans="1:2" ht="38.25" customHeight="1">
      <c r="A29" s="33" t="s">
        <v>811</v>
      </c>
      <c r="B29" s="34">
        <v>2250</v>
      </c>
    </row>
    <row r="30" spans="1:2" ht="38.25" customHeight="1">
      <c r="A30" s="33" t="s">
        <v>812</v>
      </c>
      <c r="B30" s="34">
        <v>3600</v>
      </c>
    </row>
    <row r="31" spans="1:2" ht="38.25" customHeight="1">
      <c r="A31" s="33" t="s">
        <v>813</v>
      </c>
      <c r="B31" s="34">
        <v>4860</v>
      </c>
    </row>
    <row r="32" spans="1:2" ht="38.25" customHeight="1">
      <c r="A32" s="33" t="s">
        <v>814</v>
      </c>
      <c r="B32" s="34">
        <v>4860</v>
      </c>
    </row>
    <row r="33" spans="1:2" ht="38.25" customHeight="1">
      <c r="A33" s="33" t="s">
        <v>815</v>
      </c>
      <c r="B33" s="34">
        <v>810</v>
      </c>
    </row>
    <row r="34" spans="1:2" ht="38.25" customHeight="1">
      <c r="A34" s="33" t="s">
        <v>816</v>
      </c>
      <c r="B34" s="34">
        <v>1350</v>
      </c>
    </row>
    <row r="35" spans="1:2" ht="38.25" customHeight="1">
      <c r="A35" s="33" t="s">
        <v>817</v>
      </c>
      <c r="B35" s="34">
        <v>2520</v>
      </c>
    </row>
    <row r="36" spans="1:2" ht="38.25" customHeight="1">
      <c r="A36" s="33" t="s">
        <v>818</v>
      </c>
      <c r="B36" s="34">
        <v>1350</v>
      </c>
    </row>
    <row r="37" spans="1:2" ht="38.25" customHeight="1">
      <c r="A37" s="33" t="s">
        <v>819</v>
      </c>
      <c r="B37" s="34">
        <v>1800</v>
      </c>
    </row>
    <row r="38" spans="1:2" ht="38.25" customHeight="1">
      <c r="A38" s="33" t="s">
        <v>820</v>
      </c>
      <c r="B38" s="34">
        <v>5220</v>
      </c>
    </row>
    <row r="39" spans="1:2" ht="38.25" customHeight="1">
      <c r="A39" s="33" t="s">
        <v>821</v>
      </c>
      <c r="B39" s="34">
        <v>15570</v>
      </c>
    </row>
    <row r="40" spans="1:2" ht="38.25" customHeight="1">
      <c r="A40" s="33" t="s">
        <v>822</v>
      </c>
      <c r="B40" s="34">
        <v>28170</v>
      </c>
    </row>
    <row r="41" spans="1:2" ht="50.25" customHeight="1">
      <c r="A41" s="33" t="s">
        <v>823</v>
      </c>
      <c r="B41" s="34">
        <v>30420</v>
      </c>
    </row>
    <row r="42" spans="1:2" ht="50.25" customHeight="1">
      <c r="A42" s="33" t="s">
        <v>824</v>
      </c>
      <c r="B42" s="34">
        <v>1710</v>
      </c>
    </row>
    <row r="43" spans="1:2" ht="38.25" customHeight="1">
      <c r="A43" s="33" t="s">
        <v>825</v>
      </c>
      <c r="B43" s="34">
        <v>2700</v>
      </c>
    </row>
    <row r="44" spans="1:2" ht="75.75" customHeight="1">
      <c r="A44" s="33" t="s">
        <v>826</v>
      </c>
      <c r="B44" s="34">
        <v>3420</v>
      </c>
    </row>
    <row r="45" spans="1:2" ht="38.25" customHeight="1">
      <c r="A45" s="33" t="s">
        <v>827</v>
      </c>
      <c r="B45" s="34">
        <v>4050</v>
      </c>
    </row>
    <row r="46" spans="1:2" ht="50.25" customHeight="1">
      <c r="A46" s="33" t="s">
        <v>828</v>
      </c>
      <c r="B46" s="34">
        <v>6750</v>
      </c>
    </row>
    <row r="47" spans="1:2" ht="50.25" customHeight="1">
      <c r="A47" s="33" t="s">
        <v>829</v>
      </c>
      <c r="B47" s="34">
        <v>3510</v>
      </c>
    </row>
    <row r="48" spans="1:2" ht="38.25" customHeight="1">
      <c r="A48" s="33" t="s">
        <v>830</v>
      </c>
      <c r="B48" s="34">
        <v>16830</v>
      </c>
    </row>
    <row r="49" spans="1:2" ht="50.25" customHeight="1">
      <c r="A49" s="33" t="s">
        <v>831</v>
      </c>
      <c r="B49" s="34">
        <v>27000</v>
      </c>
    </row>
    <row r="50" spans="1:2" ht="50.25" customHeight="1">
      <c r="A50" s="33" t="s">
        <v>832</v>
      </c>
      <c r="B50" s="34">
        <v>41580</v>
      </c>
    </row>
    <row r="51" spans="1:2" ht="50.25" customHeight="1">
      <c r="A51" s="33" t="s">
        <v>833</v>
      </c>
      <c r="B51" s="34">
        <v>1080</v>
      </c>
    </row>
    <row r="52" spans="1:2" ht="50.25" customHeight="1">
      <c r="A52" s="33" t="s">
        <v>834</v>
      </c>
      <c r="B52" s="34">
        <v>3060</v>
      </c>
    </row>
    <row r="53" spans="1:2" ht="50.25" customHeight="1">
      <c r="A53" s="33" t="s">
        <v>835</v>
      </c>
      <c r="B53" s="34">
        <v>13860</v>
      </c>
    </row>
    <row r="54" spans="1:2" ht="50.25" customHeight="1">
      <c r="A54" s="33" t="s">
        <v>836</v>
      </c>
      <c r="B54" s="34">
        <v>6930</v>
      </c>
    </row>
    <row r="55" spans="1:2" ht="50.25" customHeight="1">
      <c r="A55" s="33" t="s">
        <v>837</v>
      </c>
      <c r="B55" s="34">
        <v>31500</v>
      </c>
    </row>
    <row r="56" spans="1:2" ht="50.25" customHeight="1">
      <c r="A56" s="33" t="s">
        <v>838</v>
      </c>
      <c r="B56" s="34">
        <v>36000</v>
      </c>
    </row>
    <row r="57" spans="1:2" ht="50.25" customHeight="1">
      <c r="A57" s="33" t="s">
        <v>839</v>
      </c>
      <c r="B57" s="34">
        <v>45000</v>
      </c>
    </row>
    <row r="58" spans="1:2" ht="75.75" customHeight="1">
      <c r="A58" s="33" t="s">
        <v>840</v>
      </c>
      <c r="B58" s="34">
        <v>11700</v>
      </c>
    </row>
    <row r="59" spans="1:2" ht="75.75" customHeight="1">
      <c r="A59" s="33" t="s">
        <v>841</v>
      </c>
      <c r="B59" s="34">
        <v>12960</v>
      </c>
    </row>
    <row r="60" spans="1:2" ht="75.75" customHeight="1">
      <c r="A60" s="33" t="s">
        <v>842</v>
      </c>
      <c r="B60" s="34">
        <v>13590</v>
      </c>
    </row>
    <row r="61" spans="1:2" ht="75.75" customHeight="1">
      <c r="A61" s="33" t="s">
        <v>843</v>
      </c>
      <c r="B61" s="34">
        <v>29700</v>
      </c>
    </row>
    <row r="62" spans="1:2" ht="75.75" customHeight="1">
      <c r="A62" s="33" t="s">
        <v>844</v>
      </c>
      <c r="B62" s="34">
        <v>34470</v>
      </c>
    </row>
    <row r="63" spans="1:2" ht="75.75" customHeight="1">
      <c r="A63" s="33" t="s">
        <v>845</v>
      </c>
      <c r="B63" s="34">
        <v>54000</v>
      </c>
    </row>
    <row r="64" spans="1:2" ht="75.75" customHeight="1">
      <c r="A64" s="33" t="s">
        <v>846</v>
      </c>
      <c r="B64" s="34">
        <v>90000</v>
      </c>
    </row>
    <row r="65" spans="1:2" ht="176.25" customHeight="1">
      <c r="A65" s="33" t="s">
        <v>847</v>
      </c>
      <c r="B65" s="34">
        <v>6300</v>
      </c>
    </row>
    <row r="66" spans="1:2" ht="176.25" customHeight="1">
      <c r="A66" s="33" t="s">
        <v>848</v>
      </c>
      <c r="B66" s="34">
        <v>9090</v>
      </c>
    </row>
    <row r="67" spans="1:2" ht="176.25" customHeight="1">
      <c r="A67" s="33" t="s">
        <v>849</v>
      </c>
      <c r="B67" s="34">
        <v>15120</v>
      </c>
    </row>
    <row r="68" spans="1:2" ht="176.25" customHeight="1">
      <c r="A68" s="33" t="s">
        <v>850</v>
      </c>
      <c r="B68" s="34">
        <v>17100</v>
      </c>
    </row>
    <row r="69" spans="1:2" ht="163.5" customHeight="1">
      <c r="A69" s="33" t="s">
        <v>851</v>
      </c>
      <c r="B69" s="34">
        <v>20070</v>
      </c>
    </row>
    <row r="70" spans="1:2" ht="75.75" customHeight="1">
      <c r="A70" s="33" t="s">
        <v>852</v>
      </c>
      <c r="B70" s="34">
        <v>27000</v>
      </c>
    </row>
    <row r="71" spans="1:2" ht="50.25" customHeight="1">
      <c r="A71" s="33" t="s">
        <v>853</v>
      </c>
      <c r="B71" s="34">
        <v>18000</v>
      </c>
    </row>
    <row r="72" spans="1:2" ht="63" customHeight="1">
      <c r="A72" s="33" t="s">
        <v>854</v>
      </c>
      <c r="B72" s="34">
        <v>45000</v>
      </c>
    </row>
    <row r="73" spans="1:2" ht="50.25" customHeight="1">
      <c r="A73" s="33" t="s">
        <v>855</v>
      </c>
      <c r="B73" s="34">
        <v>12600</v>
      </c>
    </row>
    <row r="74" spans="1:2" ht="50.25" customHeight="1">
      <c r="A74" s="33" t="s">
        <v>856</v>
      </c>
      <c r="B74" s="34">
        <v>34560</v>
      </c>
    </row>
    <row r="75" spans="1:2" ht="50.25" customHeight="1">
      <c r="A75" s="33" t="s">
        <v>857</v>
      </c>
      <c r="B75" s="34">
        <v>39240</v>
      </c>
    </row>
    <row r="76" spans="1:2" ht="50.25" customHeight="1">
      <c r="A76" s="33" t="s">
        <v>858</v>
      </c>
      <c r="B76" s="34">
        <v>75600</v>
      </c>
    </row>
    <row r="77" spans="1:2" ht="50.25" customHeight="1">
      <c r="A77" s="33" t="s">
        <v>859</v>
      </c>
      <c r="B77" s="34">
        <v>21600</v>
      </c>
    </row>
    <row r="78" spans="1:2" ht="50.25" customHeight="1">
      <c r="A78" s="33" t="s">
        <v>860</v>
      </c>
      <c r="B78" s="34">
        <v>38070</v>
      </c>
    </row>
    <row r="79" spans="1:2" ht="50.25" customHeight="1">
      <c r="A79" s="33" t="s">
        <v>861</v>
      </c>
      <c r="B79" s="34">
        <v>63450</v>
      </c>
    </row>
    <row r="80" spans="1:2" ht="63" customHeight="1">
      <c r="A80" s="33" t="s">
        <v>862</v>
      </c>
      <c r="B80" s="34">
        <v>75600</v>
      </c>
    </row>
    <row r="81" spans="1:2" ht="63" customHeight="1">
      <c r="A81" s="33" t="s">
        <v>863</v>
      </c>
      <c r="B81" s="34">
        <v>11700</v>
      </c>
    </row>
    <row r="82" spans="1:2" ht="63" customHeight="1">
      <c r="A82" s="33" t="s">
        <v>864</v>
      </c>
      <c r="B82" s="34">
        <v>12600</v>
      </c>
    </row>
    <row r="83" spans="1:2" ht="63" customHeight="1">
      <c r="A83" s="33" t="s">
        <v>865</v>
      </c>
      <c r="B83" s="34">
        <v>13500</v>
      </c>
    </row>
    <row r="84" spans="1:2" ht="63" customHeight="1">
      <c r="A84" s="33" t="s">
        <v>866</v>
      </c>
      <c r="B84" s="34">
        <v>17100</v>
      </c>
    </row>
    <row r="85" spans="1:2" ht="63" customHeight="1">
      <c r="A85" s="33" t="s">
        <v>867</v>
      </c>
      <c r="B85" s="34">
        <v>18900</v>
      </c>
    </row>
    <row r="86" spans="1:2" ht="63" customHeight="1">
      <c r="A86" s="33" t="s">
        <v>868</v>
      </c>
      <c r="B86" s="34">
        <v>30600</v>
      </c>
    </row>
    <row r="87" spans="1:2" ht="63" customHeight="1">
      <c r="A87" s="33" t="s">
        <v>869</v>
      </c>
      <c r="B87" s="34">
        <v>72900</v>
      </c>
    </row>
    <row r="88" spans="1:2" ht="63" customHeight="1">
      <c r="A88" s="33" t="s">
        <v>870</v>
      </c>
      <c r="B88" s="34">
        <v>6300</v>
      </c>
    </row>
    <row r="89" spans="1:2" ht="63" customHeight="1">
      <c r="A89" s="33" t="s">
        <v>871</v>
      </c>
      <c r="B89" s="34">
        <v>9090</v>
      </c>
    </row>
    <row r="90" spans="1:2" ht="63" customHeight="1">
      <c r="A90" s="33" t="s">
        <v>872</v>
      </c>
      <c r="B90" s="34">
        <v>15120</v>
      </c>
    </row>
    <row r="91" spans="1:2" ht="63" customHeight="1">
      <c r="A91" s="33" t="s">
        <v>873</v>
      </c>
      <c r="B91" s="34">
        <v>17100</v>
      </c>
    </row>
    <row r="92" spans="1:2" ht="50.25" customHeight="1">
      <c r="A92" s="33" t="s">
        <v>874</v>
      </c>
      <c r="B92" s="34">
        <v>20070</v>
      </c>
    </row>
    <row r="93" spans="1:2" ht="63" customHeight="1">
      <c r="A93" s="33" t="s">
        <v>875</v>
      </c>
      <c r="B93" s="34">
        <v>27000</v>
      </c>
    </row>
    <row r="94" spans="1:2" ht="50.25" customHeight="1">
      <c r="A94" s="33" t="s">
        <v>876</v>
      </c>
      <c r="B94" s="34">
        <v>11070</v>
      </c>
    </row>
    <row r="95" spans="1:2" ht="50.25" customHeight="1">
      <c r="A95" s="33" t="s">
        <v>877</v>
      </c>
      <c r="B95" s="34">
        <v>12960</v>
      </c>
    </row>
    <row r="96" spans="1:2" ht="50.25" customHeight="1">
      <c r="A96" s="33" t="s">
        <v>878</v>
      </c>
      <c r="B96" s="34">
        <v>13590</v>
      </c>
    </row>
    <row r="97" spans="1:2" ht="50.25" customHeight="1">
      <c r="A97" s="33" t="s">
        <v>879</v>
      </c>
      <c r="B97" s="34">
        <v>29700</v>
      </c>
    </row>
    <row r="98" spans="1:2" ht="50.25" customHeight="1">
      <c r="A98" s="33" t="s">
        <v>880</v>
      </c>
      <c r="B98" s="34">
        <v>34470</v>
      </c>
    </row>
    <row r="99" spans="1:2" ht="50.25" customHeight="1">
      <c r="A99" s="33" t="s">
        <v>881</v>
      </c>
      <c r="B99" s="34">
        <v>54000</v>
      </c>
    </row>
    <row r="100" spans="1:2" ht="50.25" customHeight="1">
      <c r="A100" s="33" t="s">
        <v>882</v>
      </c>
      <c r="B100" s="34">
        <v>90000</v>
      </c>
    </row>
    <row r="101" spans="1:2" ht="63" customHeight="1">
      <c r="A101" s="35" t="s">
        <v>883</v>
      </c>
      <c r="B101" s="36">
        <v>3510</v>
      </c>
    </row>
    <row r="102" spans="1:2" ht="63" customHeight="1">
      <c r="A102" s="35" t="s">
        <v>884</v>
      </c>
      <c r="B102" s="36">
        <v>4500</v>
      </c>
    </row>
    <row r="103" spans="1:2" ht="63" customHeight="1">
      <c r="A103" s="35" t="s">
        <v>885</v>
      </c>
      <c r="B103" s="36">
        <v>4500</v>
      </c>
    </row>
    <row r="104" spans="1:2" ht="63" customHeight="1">
      <c r="A104" s="35" t="s">
        <v>886</v>
      </c>
      <c r="B104" s="36">
        <v>14400</v>
      </c>
    </row>
    <row r="105" spans="1:2" ht="63" customHeight="1">
      <c r="A105" s="35" t="s">
        <v>887</v>
      </c>
      <c r="B105" s="36">
        <v>4500</v>
      </c>
    </row>
    <row r="106" spans="1:2" ht="63" customHeight="1">
      <c r="A106" s="35" t="s">
        <v>888</v>
      </c>
      <c r="B106" s="36">
        <v>14400</v>
      </c>
    </row>
    <row r="107" spans="1:2" ht="63" customHeight="1">
      <c r="A107" s="35" t="s">
        <v>889</v>
      </c>
      <c r="B107" s="36">
        <v>42300</v>
      </c>
    </row>
    <row r="108" spans="1:2" ht="63" customHeight="1">
      <c r="A108" s="35" t="s">
        <v>890</v>
      </c>
      <c r="B108" s="36">
        <v>52110</v>
      </c>
    </row>
    <row r="109" spans="1:2" ht="63" customHeight="1">
      <c r="A109" s="35" t="s">
        <v>891</v>
      </c>
      <c r="B109" s="36">
        <v>13500</v>
      </c>
    </row>
    <row r="110" spans="1:2" ht="63" customHeight="1">
      <c r="A110" s="35" t="s">
        <v>892</v>
      </c>
      <c r="B110" s="36">
        <v>14400</v>
      </c>
    </row>
    <row r="111" spans="1:2" ht="63" customHeight="1">
      <c r="A111" s="35" t="s">
        <v>893</v>
      </c>
      <c r="B111" s="36">
        <v>16020</v>
      </c>
    </row>
    <row r="112" spans="1:2" ht="50.25" customHeight="1">
      <c r="A112" s="35" t="s">
        <v>894</v>
      </c>
      <c r="B112" s="36">
        <v>8010</v>
      </c>
    </row>
    <row r="113" spans="1:2" ht="63" customHeight="1">
      <c r="A113" s="35" t="s">
        <v>895</v>
      </c>
      <c r="B113" s="36">
        <v>53100</v>
      </c>
    </row>
    <row r="114" spans="1:2" ht="63" customHeight="1">
      <c r="A114" s="35" t="s">
        <v>896</v>
      </c>
      <c r="B114" s="36">
        <v>108000</v>
      </c>
    </row>
    <row r="115" spans="1:2" ht="63" customHeight="1">
      <c r="A115" s="35" t="s">
        <v>897</v>
      </c>
      <c r="B115" s="36">
        <v>45000</v>
      </c>
    </row>
    <row r="116" spans="1:2" ht="63" customHeight="1">
      <c r="A116" s="35" t="s">
        <v>898</v>
      </c>
      <c r="B116" s="36">
        <v>54900</v>
      </c>
    </row>
    <row r="117" spans="1:2" ht="63" customHeight="1">
      <c r="A117" s="35" t="s">
        <v>899</v>
      </c>
      <c r="B117" s="36">
        <v>94500</v>
      </c>
    </row>
    <row r="118" spans="1:2" ht="63" customHeight="1">
      <c r="A118" s="35" t="s">
        <v>900</v>
      </c>
      <c r="B118" s="36">
        <v>108000</v>
      </c>
    </row>
    <row r="119" spans="1:2" ht="38.25" customHeight="1">
      <c r="A119" s="33" t="s">
        <v>901</v>
      </c>
      <c r="B119" s="34">
        <v>8730</v>
      </c>
    </row>
    <row r="120" spans="1:2" ht="38.25" customHeight="1">
      <c r="A120" s="33" t="s">
        <v>902</v>
      </c>
      <c r="B120" s="34">
        <v>16200</v>
      </c>
    </row>
    <row r="121" spans="1:2" ht="38.25" customHeight="1">
      <c r="A121" s="33" t="s">
        <v>903</v>
      </c>
      <c r="B121" s="34">
        <v>28800</v>
      </c>
    </row>
    <row r="122" spans="1:2" ht="38.25" customHeight="1">
      <c r="A122" s="33" t="s">
        <v>904</v>
      </c>
      <c r="B122" s="34">
        <v>40500</v>
      </c>
    </row>
    <row r="123" spans="1:2" ht="38.25" customHeight="1">
      <c r="A123" s="33" t="s">
        <v>905</v>
      </c>
      <c r="B123" s="34">
        <v>220</v>
      </c>
    </row>
    <row r="124" spans="1:2" ht="38.25" customHeight="1">
      <c r="A124" s="33" t="s">
        <v>906</v>
      </c>
      <c r="B124" s="34">
        <v>810</v>
      </c>
    </row>
    <row r="125" spans="1:2" ht="38.25" customHeight="1">
      <c r="A125" s="33" t="s">
        <v>907</v>
      </c>
      <c r="B125" s="34">
        <v>1620</v>
      </c>
    </row>
    <row r="126" spans="1:2" ht="38.25" customHeight="1">
      <c r="A126" s="33" t="s">
        <v>908</v>
      </c>
      <c r="B126" s="34">
        <v>1890</v>
      </c>
    </row>
    <row r="127" spans="1:2" ht="38.25" customHeight="1">
      <c r="A127" s="33" t="s">
        <v>909</v>
      </c>
      <c r="B127" s="34">
        <v>2250</v>
      </c>
    </row>
    <row r="128" spans="1:2" ht="50.25" customHeight="1">
      <c r="A128" s="33" t="s">
        <v>910</v>
      </c>
      <c r="B128" s="34">
        <v>4500</v>
      </c>
    </row>
    <row r="129" spans="1:2" ht="50.25" customHeight="1">
      <c r="A129" s="33" t="s">
        <v>911</v>
      </c>
      <c r="B129" s="34">
        <v>14940</v>
      </c>
    </row>
    <row r="130" spans="1:2" ht="50.25" customHeight="1">
      <c r="A130" s="33" t="s">
        <v>912</v>
      </c>
      <c r="B130" s="34">
        <v>29340</v>
      </c>
    </row>
    <row r="131" spans="1:2" ht="50.25" customHeight="1">
      <c r="A131" s="33" t="s">
        <v>913</v>
      </c>
      <c r="B131" s="34">
        <v>40590</v>
      </c>
    </row>
    <row r="132" spans="1:2" ht="63" customHeight="1">
      <c r="A132" s="33" t="s">
        <v>914</v>
      </c>
      <c r="B132" s="34">
        <v>81000</v>
      </c>
    </row>
    <row r="133" spans="1:2" ht="63" customHeight="1">
      <c r="A133" s="33" t="s">
        <v>915</v>
      </c>
      <c r="B133" s="34">
        <v>27000</v>
      </c>
    </row>
    <row r="134" spans="1:2" ht="63" customHeight="1">
      <c r="A134" s="33" t="s">
        <v>916</v>
      </c>
      <c r="B134" s="34">
        <v>35100</v>
      </c>
    </row>
    <row r="135" spans="1:2" ht="63" customHeight="1">
      <c r="A135" s="33" t="s">
        <v>917</v>
      </c>
      <c r="B135" s="34">
        <v>108000</v>
      </c>
    </row>
    <row r="136" spans="1:2" ht="38.25" customHeight="1">
      <c r="A136" s="33" t="s">
        <v>918</v>
      </c>
      <c r="B136" s="34">
        <v>4500</v>
      </c>
    </row>
    <row r="137" spans="1:2" ht="38.25" customHeight="1">
      <c r="A137" s="33" t="s">
        <v>919</v>
      </c>
      <c r="B137" s="34">
        <v>7200</v>
      </c>
    </row>
    <row r="138" spans="1:2" ht="38.25" customHeight="1">
      <c r="A138" s="33" t="s">
        <v>920</v>
      </c>
      <c r="B138" s="34">
        <v>3870</v>
      </c>
    </row>
    <row r="139" spans="1:2" ht="38.25" customHeight="1">
      <c r="A139" s="33" t="s">
        <v>921</v>
      </c>
      <c r="B139" s="34">
        <v>8820</v>
      </c>
    </row>
    <row r="140" spans="1:2" ht="38.25" customHeight="1">
      <c r="A140" s="33" t="s">
        <v>922</v>
      </c>
      <c r="B140" s="34">
        <v>9720</v>
      </c>
    </row>
    <row r="141" spans="1:2" ht="50.25" customHeight="1">
      <c r="A141" s="33" t="s">
        <v>923</v>
      </c>
      <c r="B141" s="34">
        <v>15300</v>
      </c>
    </row>
    <row r="142" spans="1:2" ht="38.25" customHeight="1">
      <c r="A142" s="33" t="s">
        <v>924</v>
      </c>
      <c r="B142" s="34" t="s">
        <v>925</v>
      </c>
    </row>
    <row r="143" spans="1:2" ht="38.25" customHeight="1">
      <c r="A143" s="33" t="s">
        <v>926</v>
      </c>
      <c r="B143" s="34">
        <v>440</v>
      </c>
    </row>
    <row r="144" spans="1:2" ht="38.25" customHeight="1">
      <c r="A144" s="33" t="s">
        <v>927</v>
      </c>
      <c r="B144" s="34">
        <v>240</v>
      </c>
    </row>
    <row r="145" spans="1:2" ht="38.25" customHeight="1">
      <c r="A145" s="33" t="s">
        <v>928</v>
      </c>
      <c r="B145" s="34">
        <v>2700</v>
      </c>
    </row>
    <row r="146" spans="1:2" ht="38.25" customHeight="1">
      <c r="A146" s="33" t="s">
        <v>929</v>
      </c>
      <c r="B146" s="34">
        <v>5670</v>
      </c>
    </row>
    <row r="147" spans="1:2" ht="38.25" customHeight="1">
      <c r="A147" s="37" t="s">
        <v>930</v>
      </c>
      <c r="B147" s="34">
        <v>7020</v>
      </c>
    </row>
    <row r="148" spans="1:2" ht="38.25" customHeight="1">
      <c r="A148" s="37" t="s">
        <v>931</v>
      </c>
      <c r="B148" s="34">
        <v>7830</v>
      </c>
    </row>
    <row r="149" spans="1:2" ht="38.25" customHeight="1">
      <c r="A149" s="37" t="s">
        <v>932</v>
      </c>
      <c r="B149" s="34">
        <v>8730</v>
      </c>
    </row>
    <row r="150" spans="1:2" ht="38.25" customHeight="1">
      <c r="A150" s="37" t="s">
        <v>933</v>
      </c>
      <c r="B150" s="34">
        <v>10260</v>
      </c>
    </row>
    <row r="151" spans="1:2" ht="38.25" customHeight="1">
      <c r="A151" s="37" t="s">
        <v>934</v>
      </c>
      <c r="B151" s="34">
        <v>11700</v>
      </c>
    </row>
    <row r="152" spans="1:2" ht="38.25" customHeight="1">
      <c r="A152" s="37" t="s">
        <v>935</v>
      </c>
      <c r="B152" s="34">
        <v>12960</v>
      </c>
    </row>
    <row r="153" spans="1:2" ht="38.25" customHeight="1">
      <c r="A153" s="37" t="s">
        <v>936</v>
      </c>
      <c r="B153" s="34">
        <v>15300</v>
      </c>
    </row>
    <row r="154" spans="1:2" ht="38.25" customHeight="1">
      <c r="A154" s="37" t="s">
        <v>937</v>
      </c>
      <c r="B154" s="34">
        <v>16650</v>
      </c>
    </row>
    <row r="155" spans="1:2" ht="38.25" customHeight="1">
      <c r="A155" s="37" t="s">
        <v>938</v>
      </c>
      <c r="B155" s="34">
        <v>17550</v>
      </c>
    </row>
    <row r="156" spans="1:2" ht="38.25" customHeight="1">
      <c r="A156" s="37" t="s">
        <v>939</v>
      </c>
      <c r="B156" s="34">
        <v>18000</v>
      </c>
    </row>
    <row r="157" spans="1:2" ht="38.25" customHeight="1">
      <c r="A157" s="37" t="s">
        <v>940</v>
      </c>
      <c r="B157" s="34">
        <v>18900</v>
      </c>
    </row>
    <row r="158" spans="1:2" ht="38.25" customHeight="1">
      <c r="A158" s="37" t="s">
        <v>941</v>
      </c>
      <c r="B158" s="34">
        <v>19620</v>
      </c>
    </row>
    <row r="159" spans="1:2" ht="38.25" customHeight="1">
      <c r="A159" s="37" t="s">
        <v>942</v>
      </c>
      <c r="B159" s="34">
        <v>20700</v>
      </c>
    </row>
    <row r="160" spans="1:2" ht="38.25" customHeight="1">
      <c r="A160" s="37" t="s">
        <v>943</v>
      </c>
      <c r="B160" s="34">
        <v>22500</v>
      </c>
    </row>
    <row r="161" spans="1:2" ht="50.25" customHeight="1">
      <c r="A161" s="37" t="s">
        <v>944</v>
      </c>
      <c r="B161" s="34">
        <v>23400</v>
      </c>
    </row>
    <row r="162" spans="1:2" ht="50.25" customHeight="1">
      <c r="A162" s="37" t="s">
        <v>945</v>
      </c>
      <c r="B162" s="34">
        <v>24300</v>
      </c>
    </row>
    <row r="163" spans="1:2" ht="38.25" customHeight="1">
      <c r="A163" s="33" t="s">
        <v>946</v>
      </c>
      <c r="B163" s="34">
        <v>3150</v>
      </c>
    </row>
    <row r="164" spans="1:2" ht="38.25" customHeight="1">
      <c r="A164" s="33" t="s">
        <v>947</v>
      </c>
      <c r="B164" s="34">
        <v>6210</v>
      </c>
    </row>
    <row r="165" spans="1:2" ht="38.25" customHeight="1">
      <c r="A165" s="33" t="s">
        <v>948</v>
      </c>
      <c r="B165" s="34">
        <v>9000</v>
      </c>
    </row>
    <row r="166" spans="1:2" ht="38.25" customHeight="1">
      <c r="A166" s="33" t="s">
        <v>949</v>
      </c>
      <c r="B166" s="34">
        <v>9900</v>
      </c>
    </row>
    <row r="167" spans="1:2" ht="38.25" customHeight="1">
      <c r="A167" s="33" t="s">
        <v>950</v>
      </c>
      <c r="B167" s="34">
        <v>10800</v>
      </c>
    </row>
    <row r="168" spans="1:2" ht="38.25" customHeight="1">
      <c r="A168" s="33" t="s">
        <v>951</v>
      </c>
      <c r="B168" s="34">
        <v>12690</v>
      </c>
    </row>
    <row r="169" spans="1:2" ht="38.25" customHeight="1">
      <c r="A169" s="33" t="s">
        <v>952</v>
      </c>
      <c r="B169" s="34">
        <v>14400</v>
      </c>
    </row>
    <row r="170" spans="1:2" ht="38.25" customHeight="1">
      <c r="A170" s="33" t="s">
        <v>953</v>
      </c>
      <c r="B170" s="34">
        <v>15750</v>
      </c>
    </row>
    <row r="171" spans="1:2" ht="38.25" customHeight="1">
      <c r="A171" s="33" t="s">
        <v>954</v>
      </c>
      <c r="B171" s="34">
        <v>17730</v>
      </c>
    </row>
    <row r="172" spans="1:2" ht="38.25" customHeight="1">
      <c r="A172" s="33" t="s">
        <v>955</v>
      </c>
      <c r="B172" s="34">
        <v>19530</v>
      </c>
    </row>
    <row r="173" spans="1:2" ht="38.25" customHeight="1">
      <c r="A173" s="33" t="s">
        <v>956</v>
      </c>
      <c r="B173" s="34">
        <v>21600</v>
      </c>
    </row>
    <row r="174" spans="1:2" ht="38.25" customHeight="1">
      <c r="A174" s="33" t="s">
        <v>957</v>
      </c>
      <c r="B174" s="34">
        <v>23400</v>
      </c>
    </row>
    <row r="175" spans="1:2" ht="38.25" customHeight="1">
      <c r="A175" s="33" t="s">
        <v>958</v>
      </c>
      <c r="B175" s="34">
        <v>23400</v>
      </c>
    </row>
    <row r="176" spans="1:2" ht="38.25" customHeight="1">
      <c r="A176" s="33" t="s">
        <v>959</v>
      </c>
      <c r="B176" s="34">
        <v>26820</v>
      </c>
    </row>
    <row r="177" spans="1:2" ht="38.25" customHeight="1">
      <c r="A177" s="33" t="s">
        <v>960</v>
      </c>
      <c r="B177" s="34">
        <v>28170</v>
      </c>
    </row>
    <row r="178" spans="1:2" ht="38.25" customHeight="1">
      <c r="A178" s="33" t="s">
        <v>961</v>
      </c>
      <c r="B178" s="34">
        <v>31500</v>
      </c>
    </row>
    <row r="179" spans="1:2" ht="50.25" customHeight="1">
      <c r="A179" s="33" t="s">
        <v>962</v>
      </c>
      <c r="B179" s="34">
        <v>33210</v>
      </c>
    </row>
    <row r="180" spans="1:2" ht="50.25" customHeight="1">
      <c r="A180" s="33" t="s">
        <v>963</v>
      </c>
      <c r="B180" s="34">
        <v>33210</v>
      </c>
    </row>
    <row r="181" spans="1:2" ht="50.25" customHeight="1">
      <c r="A181" s="33" t="s">
        <v>964</v>
      </c>
      <c r="B181" s="34">
        <v>36270</v>
      </c>
    </row>
    <row r="182" spans="1:2" ht="50.25" customHeight="1">
      <c r="A182" s="33" t="s">
        <v>965</v>
      </c>
      <c r="B182" s="34">
        <v>50670</v>
      </c>
    </row>
    <row r="183" spans="1:2" ht="50.25" customHeight="1">
      <c r="A183" s="33" t="s">
        <v>966</v>
      </c>
      <c r="B183" s="34">
        <v>63900</v>
      </c>
    </row>
    <row r="184" spans="1:2" ht="50.25" customHeight="1">
      <c r="A184" s="33" t="s">
        <v>967</v>
      </c>
      <c r="B184" s="34">
        <v>85500</v>
      </c>
    </row>
    <row r="185" spans="1:2" ht="50.25" customHeight="1">
      <c r="A185" s="33" t="s">
        <v>968</v>
      </c>
      <c r="B185" s="34">
        <v>94500</v>
      </c>
    </row>
    <row r="186" spans="1:2" ht="50.25" customHeight="1">
      <c r="A186" s="33" t="s">
        <v>969</v>
      </c>
      <c r="B186" s="34">
        <v>108000</v>
      </c>
    </row>
    <row r="187" spans="1:2" ht="50.25" customHeight="1">
      <c r="A187" s="33" t="s">
        <v>970</v>
      </c>
      <c r="B187" s="34">
        <v>108000</v>
      </c>
    </row>
    <row r="188" spans="1:2" ht="50.25" customHeight="1">
      <c r="A188" s="33" t="s">
        <v>971</v>
      </c>
      <c r="B188" s="34">
        <v>162000</v>
      </c>
    </row>
    <row r="189" spans="1:2" ht="38.25" customHeight="1">
      <c r="A189" s="33" t="s">
        <v>972</v>
      </c>
      <c r="B189" s="34">
        <v>16380</v>
      </c>
    </row>
    <row r="190" spans="1:2" ht="38.25" customHeight="1">
      <c r="A190" s="33" t="s">
        <v>973</v>
      </c>
      <c r="B190" s="34">
        <v>16380</v>
      </c>
    </row>
    <row r="191" spans="1:2" ht="38.25" customHeight="1">
      <c r="A191" s="33" t="s">
        <v>974</v>
      </c>
      <c r="B191" s="34">
        <v>25200</v>
      </c>
    </row>
    <row r="192" spans="1:2" ht="38.25" customHeight="1">
      <c r="A192" s="33" t="s">
        <v>975</v>
      </c>
      <c r="B192" s="34">
        <v>38700</v>
      </c>
    </row>
    <row r="193" spans="1:2" ht="38.25" customHeight="1">
      <c r="A193" s="33" t="s">
        <v>976</v>
      </c>
      <c r="B193" s="34">
        <v>38700</v>
      </c>
    </row>
    <row r="194" spans="1:2" ht="38.25" customHeight="1">
      <c r="A194" s="33" t="s">
        <v>977</v>
      </c>
      <c r="B194" s="34">
        <v>43200</v>
      </c>
    </row>
    <row r="195" spans="1:2" ht="38.25" customHeight="1">
      <c r="A195" s="33" t="s">
        <v>978</v>
      </c>
      <c r="B195" s="34">
        <v>46800</v>
      </c>
    </row>
    <row r="196" spans="1:2" ht="38.25" customHeight="1">
      <c r="A196" s="33" t="s">
        <v>979</v>
      </c>
      <c r="B196" s="34">
        <v>46800</v>
      </c>
    </row>
    <row r="197" spans="1:2" ht="38.25" customHeight="1">
      <c r="A197" s="33" t="s">
        <v>980</v>
      </c>
      <c r="B197" s="34">
        <v>48600</v>
      </c>
    </row>
    <row r="198" spans="1:2" ht="38.25" customHeight="1">
      <c r="A198" s="33" t="s">
        <v>981</v>
      </c>
      <c r="B198" s="34">
        <v>56700</v>
      </c>
    </row>
    <row r="199" spans="1:2" ht="38.25" customHeight="1">
      <c r="A199" s="33" t="s">
        <v>982</v>
      </c>
      <c r="B199" s="34">
        <v>67500</v>
      </c>
    </row>
    <row r="200" spans="1:2" ht="38.25" customHeight="1">
      <c r="A200" s="33" t="s">
        <v>983</v>
      </c>
      <c r="B200" s="34">
        <v>67500</v>
      </c>
    </row>
    <row r="201" spans="1:2" ht="50.25" customHeight="1">
      <c r="A201" s="33" t="s">
        <v>984</v>
      </c>
      <c r="B201" s="34">
        <v>108000</v>
      </c>
    </row>
    <row r="202" spans="1:2" ht="38.25" customHeight="1">
      <c r="A202" s="33" t="s">
        <v>985</v>
      </c>
      <c r="B202" s="34">
        <v>1350</v>
      </c>
    </row>
    <row r="203" spans="1:2" ht="38.25" customHeight="1">
      <c r="A203" s="33" t="s">
        <v>986</v>
      </c>
      <c r="B203" s="34">
        <v>1800</v>
      </c>
    </row>
    <row r="204" spans="1:2" ht="38.25" customHeight="1">
      <c r="A204" s="33" t="s">
        <v>987</v>
      </c>
      <c r="B204" s="34">
        <v>13500</v>
      </c>
    </row>
    <row r="205" spans="1:2" ht="38.25" customHeight="1">
      <c r="A205" s="33" t="s">
        <v>988</v>
      </c>
      <c r="B205" s="34">
        <v>23670</v>
      </c>
    </row>
    <row r="206" spans="1:2" ht="38.25" customHeight="1">
      <c r="A206" s="33" t="s">
        <v>989</v>
      </c>
      <c r="B206" s="34">
        <v>23670</v>
      </c>
    </row>
    <row r="207" spans="1:2" ht="38.25" customHeight="1">
      <c r="A207" s="33" t="s">
        <v>990</v>
      </c>
      <c r="B207" s="34">
        <v>23670</v>
      </c>
    </row>
    <row r="208" spans="1:2" ht="63" customHeight="1">
      <c r="A208" s="33" t="s">
        <v>991</v>
      </c>
      <c r="B208" s="34">
        <v>19800</v>
      </c>
    </row>
    <row r="209" spans="1:2" ht="63" customHeight="1">
      <c r="A209" s="33" t="s">
        <v>992</v>
      </c>
      <c r="B209" s="34">
        <v>19800</v>
      </c>
    </row>
    <row r="210" spans="1:2" ht="63" customHeight="1">
      <c r="A210" s="33" t="s">
        <v>993</v>
      </c>
      <c r="B210" s="34">
        <v>25740</v>
      </c>
    </row>
    <row r="211" spans="1:2" ht="63" customHeight="1">
      <c r="A211" s="33" t="s">
        <v>994</v>
      </c>
      <c r="B211" s="34">
        <v>34110</v>
      </c>
    </row>
    <row r="212" spans="1:2" ht="63" customHeight="1">
      <c r="A212" s="33" t="s">
        <v>995</v>
      </c>
      <c r="B212" s="34">
        <v>35100</v>
      </c>
    </row>
    <row r="213" spans="1:2" ht="63" customHeight="1">
      <c r="A213" s="33" t="s">
        <v>996</v>
      </c>
      <c r="B213" s="34">
        <v>35100</v>
      </c>
    </row>
    <row r="214" spans="1:2" ht="63" customHeight="1">
      <c r="A214" s="33" t="s">
        <v>997</v>
      </c>
      <c r="B214" s="34">
        <v>52200</v>
      </c>
    </row>
    <row r="215" spans="1:2" ht="63" customHeight="1">
      <c r="A215" s="33" t="s">
        <v>998</v>
      </c>
      <c r="B215" s="34">
        <v>62730</v>
      </c>
    </row>
    <row r="216" spans="1:2" ht="63" customHeight="1">
      <c r="A216" s="33" t="s">
        <v>999</v>
      </c>
      <c r="B216" s="34">
        <v>66780</v>
      </c>
    </row>
    <row r="217" spans="1:2" ht="63" customHeight="1">
      <c r="A217" s="33" t="s">
        <v>1000</v>
      </c>
      <c r="B217" s="34">
        <v>90900</v>
      </c>
    </row>
    <row r="218" spans="1:2" ht="63" customHeight="1">
      <c r="A218" s="33" t="s">
        <v>1001</v>
      </c>
      <c r="B218" s="34">
        <v>45000</v>
      </c>
    </row>
    <row r="219" spans="1:2" ht="63" customHeight="1">
      <c r="A219" s="33" t="s">
        <v>1002</v>
      </c>
      <c r="B219" s="34">
        <v>45000</v>
      </c>
    </row>
    <row r="220" spans="1:2" ht="63" customHeight="1">
      <c r="A220" s="33" t="s">
        <v>1003</v>
      </c>
      <c r="B220" s="34">
        <v>75510</v>
      </c>
    </row>
    <row r="221" spans="1:2" ht="63" customHeight="1">
      <c r="A221" s="33" t="s">
        <v>1004</v>
      </c>
      <c r="B221" s="34">
        <v>85140</v>
      </c>
    </row>
    <row r="222" spans="1:2" ht="63" customHeight="1">
      <c r="A222" s="33" t="s">
        <v>1005</v>
      </c>
      <c r="B222" s="34">
        <v>108000</v>
      </c>
    </row>
    <row r="223" spans="1:2" ht="63" customHeight="1">
      <c r="A223" s="33" t="s">
        <v>1006</v>
      </c>
      <c r="B223" s="34">
        <v>54000</v>
      </c>
    </row>
    <row r="224" spans="1:2" ht="38.25" customHeight="1">
      <c r="A224" s="33" t="s">
        <v>1007</v>
      </c>
      <c r="B224" s="34">
        <v>7200</v>
      </c>
    </row>
    <row r="225" spans="1:2" ht="38.25" customHeight="1">
      <c r="A225" s="33" t="s">
        <v>1008</v>
      </c>
      <c r="B225" s="34">
        <v>14400</v>
      </c>
    </row>
    <row r="226" spans="1:2" ht="38.25" customHeight="1">
      <c r="A226" s="33" t="s">
        <v>1009</v>
      </c>
      <c r="B226" s="34">
        <v>20700</v>
      </c>
    </row>
    <row r="227" spans="1:2" ht="50.25" customHeight="1">
      <c r="A227" s="33" t="s">
        <v>1010</v>
      </c>
      <c r="B227" s="34">
        <v>7200</v>
      </c>
    </row>
    <row r="228" spans="1:2" ht="50.25" customHeight="1">
      <c r="A228" s="33" t="s">
        <v>1011</v>
      </c>
      <c r="B228" s="34">
        <v>9000</v>
      </c>
    </row>
    <row r="229" spans="1:2" ht="50.25" customHeight="1">
      <c r="A229" s="33" t="s">
        <v>1012</v>
      </c>
      <c r="B229" s="34">
        <v>16200</v>
      </c>
    </row>
    <row r="230" spans="1:2" ht="50.25" customHeight="1">
      <c r="A230" s="33" t="s">
        <v>1013</v>
      </c>
      <c r="B230" s="34">
        <v>7560</v>
      </c>
    </row>
    <row r="231" spans="1:2" ht="50.25" customHeight="1">
      <c r="A231" s="33" t="s">
        <v>1014</v>
      </c>
      <c r="B231" s="34">
        <v>10800</v>
      </c>
    </row>
    <row r="232" spans="1:2" ht="50.25" customHeight="1">
      <c r="A232" s="33" t="s">
        <v>1015</v>
      </c>
      <c r="B232" s="34">
        <v>21600</v>
      </c>
    </row>
  </sheetData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defaultGridColor="0" colorId="23" workbookViewId="0" topLeftCell="A105">
      <selection activeCell="A124" sqref="A124"/>
    </sheetView>
  </sheetViews>
  <sheetFormatPr defaultColWidth="9.00390625" defaultRowHeight="14.25"/>
  <cols>
    <col min="1" max="1" width="29.875" style="0" customWidth="1"/>
    <col min="2" max="6" width="9.00390625" style="1" customWidth="1"/>
    <col min="7" max="7" width="15.375" style="0" customWidth="1"/>
    <col min="8" max="9" width="9.00390625" style="1" customWidth="1"/>
  </cols>
  <sheetData>
    <row r="1" spans="1:7" ht="34.5" customHeight="1">
      <c r="A1" s="38" t="s">
        <v>1016</v>
      </c>
      <c r="B1" s="38" t="s">
        <v>1017</v>
      </c>
      <c r="C1" s="38" t="s">
        <v>1018</v>
      </c>
      <c r="D1" s="38" t="s">
        <v>1019</v>
      </c>
      <c r="E1" s="38" t="s">
        <v>1020</v>
      </c>
      <c r="F1" s="38" t="s">
        <v>1021</v>
      </c>
      <c r="G1" s="39" t="s">
        <v>1022</v>
      </c>
    </row>
    <row r="2" spans="1:8" ht="14.25">
      <c r="A2" s="40" t="s">
        <v>1023</v>
      </c>
      <c r="B2" s="41" t="s">
        <v>1024</v>
      </c>
      <c r="C2" s="41" t="s">
        <v>1025</v>
      </c>
      <c r="D2" s="41" t="s">
        <v>1026</v>
      </c>
      <c r="E2" s="41" t="s">
        <v>1027</v>
      </c>
      <c r="F2" s="40" t="e">
        <v>#N/A</v>
      </c>
      <c r="G2" s="42" t="e">
        <v>#N/A</v>
      </c>
      <c r="H2" t="e">
        <f>VLOOKUP(Sheet2!A2,'总表'!E$7:F$329,9,FALSE)</f>
        <v>#N/A</v>
      </c>
    </row>
    <row r="3" spans="1:8" ht="14.25">
      <c r="A3" s="40" t="s">
        <v>1028</v>
      </c>
      <c r="B3" s="41" t="s">
        <v>1029</v>
      </c>
      <c r="C3" s="41" t="s">
        <v>1030</v>
      </c>
      <c r="D3" s="41" t="s">
        <v>1031</v>
      </c>
      <c r="E3" s="41" t="s">
        <v>1032</v>
      </c>
      <c r="F3" s="40" t="e">
        <v>#N/A</v>
      </c>
      <c r="G3" s="42" t="e">
        <v>#N/A</v>
      </c>
      <c r="H3" t="e">
        <f>VLOOKUP(Sheet2!A3,'总表'!E$7:F$329,9,FALSE)</f>
        <v>#REF!</v>
      </c>
    </row>
    <row r="4" spans="1:8" ht="14.25">
      <c r="A4" s="40" t="s">
        <v>1033</v>
      </c>
      <c r="B4" s="41" t="s">
        <v>1034</v>
      </c>
      <c r="C4" s="41" t="s">
        <v>1035</v>
      </c>
      <c r="D4" s="41" t="s">
        <v>1036</v>
      </c>
      <c r="E4" s="41" t="s">
        <v>1037</v>
      </c>
      <c r="F4" s="40" t="e">
        <v>#N/A</v>
      </c>
      <c r="G4" s="42" t="e">
        <v>#N/A</v>
      </c>
      <c r="H4" t="e">
        <f>VLOOKUP(Sheet2!A4,'总表'!E$7:F$329,9,FALSE)</f>
        <v>#N/A</v>
      </c>
    </row>
    <row r="5" spans="1:8" ht="14.25">
      <c r="A5" s="40" t="s">
        <v>1038</v>
      </c>
      <c r="B5" s="41" t="s">
        <v>1039</v>
      </c>
      <c r="C5" s="41" t="s">
        <v>1040</v>
      </c>
      <c r="D5" s="41" t="s">
        <v>1041</v>
      </c>
      <c r="E5" s="41" t="s">
        <v>1042</v>
      </c>
      <c r="F5" s="40" t="e">
        <v>#N/A</v>
      </c>
      <c r="G5" s="42" t="e">
        <v>#N/A</v>
      </c>
      <c r="H5" t="e">
        <f>VLOOKUP(Sheet2!A5,'总表'!E$7:F$329,9,FALSE)</f>
        <v>#REF!</v>
      </c>
    </row>
    <row r="6" spans="1:8" ht="14.25">
      <c r="A6" s="40" t="s">
        <v>1043</v>
      </c>
      <c r="B6" s="41" t="s">
        <v>1044</v>
      </c>
      <c r="C6" s="41" t="s">
        <v>1045</v>
      </c>
      <c r="D6" s="41" t="s">
        <v>1046</v>
      </c>
      <c r="E6" s="41" t="s">
        <v>1047</v>
      </c>
      <c r="F6" s="40" t="e">
        <v>#N/A</v>
      </c>
      <c r="G6" s="42" t="e">
        <v>#N/A</v>
      </c>
      <c r="H6" t="e">
        <f>VLOOKUP(Sheet2!A6,'总表'!E$7:F$329,9,FALSE)</f>
        <v>#REF!</v>
      </c>
    </row>
    <row r="7" spans="1:8" ht="14.25">
      <c r="A7" s="40" t="s">
        <v>1048</v>
      </c>
      <c r="B7" s="41" t="s">
        <v>1049</v>
      </c>
      <c r="C7" s="41" t="s">
        <v>1050</v>
      </c>
      <c r="D7" s="41" t="s">
        <v>1051</v>
      </c>
      <c r="E7" s="41" t="s">
        <v>1052</v>
      </c>
      <c r="F7" s="40" t="e">
        <v>#N/A</v>
      </c>
      <c r="G7" s="42" t="e">
        <v>#N/A</v>
      </c>
      <c r="H7" t="e">
        <f>VLOOKUP(Sheet2!A7,'总表'!E$7:F$329,9,FALSE)</f>
        <v>#N/A</v>
      </c>
    </row>
    <row r="8" spans="1:8" ht="14.25">
      <c r="A8" s="40" t="s">
        <v>1053</v>
      </c>
      <c r="B8" s="41" t="s">
        <v>1054</v>
      </c>
      <c r="C8" s="41" t="s">
        <v>1055</v>
      </c>
      <c r="D8" s="41" t="s">
        <v>1056</v>
      </c>
      <c r="E8" s="41" t="s">
        <v>1057</v>
      </c>
      <c r="F8" s="41">
        <v>19530</v>
      </c>
      <c r="G8" s="43">
        <v>0.38805482600718405</v>
      </c>
      <c r="H8" t="e">
        <f>VLOOKUP(Sheet2!A8,'总表'!E$7:F$329,9,FALSE)</f>
        <v>#N/A</v>
      </c>
    </row>
    <row r="9" spans="1:8" ht="14.25">
      <c r="A9" s="40" t="s">
        <v>1058</v>
      </c>
      <c r="B9" s="41" t="s">
        <v>1059</v>
      </c>
      <c r="C9" s="41" t="s">
        <v>1060</v>
      </c>
      <c r="D9" s="41" t="s">
        <v>1061</v>
      </c>
      <c r="E9" s="41" t="s">
        <v>1062</v>
      </c>
      <c r="F9" s="40" t="e">
        <v>#N/A</v>
      </c>
      <c r="G9" s="42" t="e">
        <v>#N/A</v>
      </c>
      <c r="H9" t="e">
        <f>VLOOKUP(Sheet2!A9,'总表'!E$7:F$329,9,FALSE)</f>
        <v>#REF!</v>
      </c>
    </row>
    <row r="10" spans="1:8" ht="14.25">
      <c r="A10" s="40" t="s">
        <v>1063</v>
      </c>
      <c r="B10" s="41" t="s">
        <v>1064</v>
      </c>
      <c r="C10" s="41" t="s">
        <v>1065</v>
      </c>
      <c r="D10" s="41" t="s">
        <v>1066</v>
      </c>
      <c r="E10" s="41" t="s">
        <v>1067</v>
      </c>
      <c r="F10" s="40" t="e">
        <v>#N/A</v>
      </c>
      <c r="G10" s="42" t="e">
        <v>#N/A</v>
      </c>
      <c r="H10" t="e">
        <f>VLOOKUP(Sheet2!A10,'总表'!E$7:F$329,9,FALSE)</f>
        <v>#REF!</v>
      </c>
    </row>
    <row r="11" spans="1:8" ht="14.25">
      <c r="A11" s="40" t="s">
        <v>1068</v>
      </c>
      <c r="B11" s="41" t="s">
        <v>1069</v>
      </c>
      <c r="C11" s="41" t="s">
        <v>1070</v>
      </c>
      <c r="D11" s="41" t="s">
        <v>1071</v>
      </c>
      <c r="E11" s="41" t="s">
        <v>1072</v>
      </c>
      <c r="F11" s="40" t="e">
        <v>#N/A</v>
      </c>
      <c r="G11" s="42" t="e">
        <v>#N/A</v>
      </c>
      <c r="H11" t="e">
        <f>VLOOKUP(Sheet2!A11,'总表'!E$7:F$329,9,FALSE)</f>
        <v>#N/A</v>
      </c>
    </row>
    <row r="12" spans="1:8" ht="14.25">
      <c r="A12" s="40" t="s">
        <v>1073</v>
      </c>
      <c r="B12" s="41" t="s">
        <v>1074</v>
      </c>
      <c r="C12" s="41" t="s">
        <v>1075</v>
      </c>
      <c r="D12" s="41" t="s">
        <v>1076</v>
      </c>
      <c r="E12" s="41" t="s">
        <v>1077</v>
      </c>
      <c r="F12" s="40" t="e">
        <v>#N/A</v>
      </c>
      <c r="G12" s="42" t="e">
        <v>#N/A</v>
      </c>
      <c r="H12" t="e">
        <f>VLOOKUP(Sheet2!A12,'总表'!E$7:F$329,9,FALSE)</f>
        <v>#N/A</v>
      </c>
    </row>
    <row r="13" spans="1:8" ht="14.25">
      <c r="A13" s="40" t="s">
        <v>1078</v>
      </c>
      <c r="B13" s="41" t="s">
        <v>1079</v>
      </c>
      <c r="C13" s="41" t="s">
        <v>1080</v>
      </c>
      <c r="D13" s="41" t="s">
        <v>1081</v>
      </c>
      <c r="E13" s="41" t="s">
        <v>1082</v>
      </c>
      <c r="F13" s="40" t="e">
        <v>#N/A</v>
      </c>
      <c r="G13" s="42" t="e">
        <v>#N/A</v>
      </c>
      <c r="H13" t="e">
        <f>VLOOKUP(Sheet2!A13,'总表'!E$7:F$329,9,FALSE)</f>
        <v>#REF!</v>
      </c>
    </row>
    <row r="14" spans="1:8" ht="14.25">
      <c r="A14" s="40" t="s">
        <v>1083</v>
      </c>
      <c r="B14" s="41" t="s">
        <v>1084</v>
      </c>
      <c r="C14" s="41" t="s">
        <v>1085</v>
      </c>
      <c r="D14" s="41" t="s">
        <v>1086</v>
      </c>
      <c r="E14" s="41" t="s">
        <v>1087</v>
      </c>
      <c r="F14" s="40" t="e">
        <v>#N/A</v>
      </c>
      <c r="G14" s="42" t="e">
        <v>#N/A</v>
      </c>
      <c r="H14" t="e">
        <f>VLOOKUP(Sheet2!A14,'总表'!E$7:F$329,9,FALSE)</f>
        <v>#REF!</v>
      </c>
    </row>
    <row r="15" spans="1:8" ht="14.25">
      <c r="A15" s="40" t="s">
        <v>1088</v>
      </c>
      <c r="B15" s="41" t="s">
        <v>1089</v>
      </c>
      <c r="C15" s="41" t="s">
        <v>1090</v>
      </c>
      <c r="D15" s="41" t="s">
        <v>1091</v>
      </c>
      <c r="E15" s="41" t="s">
        <v>1092</v>
      </c>
      <c r="F15" s="40" t="e">
        <v>#N/A</v>
      </c>
      <c r="G15" s="42" t="e">
        <v>#N/A</v>
      </c>
      <c r="H15" t="e">
        <f>VLOOKUP(Sheet2!A15,'总表'!E$7:F$329,9,FALSE)</f>
        <v>#N/A</v>
      </c>
    </row>
    <row r="16" spans="1:8" ht="14.25">
      <c r="A16" s="40" t="s">
        <v>1093</v>
      </c>
      <c r="B16" s="41" t="s">
        <v>1094</v>
      </c>
      <c r="C16" s="41" t="s">
        <v>1034</v>
      </c>
      <c r="D16" s="41" t="s">
        <v>1095</v>
      </c>
      <c r="E16" s="41" t="s">
        <v>1096</v>
      </c>
      <c r="F16" s="40" t="e">
        <v>#N/A</v>
      </c>
      <c r="G16" s="42" t="e">
        <v>#N/A</v>
      </c>
      <c r="H16" t="e">
        <f>VLOOKUP(Sheet2!A16,'总表'!E$7:F$329,9,FALSE)</f>
        <v>#N/A</v>
      </c>
    </row>
    <row r="17" spans="1:8" ht="14.25">
      <c r="A17" s="40" t="s">
        <v>1097</v>
      </c>
      <c r="B17" s="41" t="s">
        <v>1098</v>
      </c>
      <c r="C17" s="41" t="s">
        <v>1099</v>
      </c>
      <c r="D17" s="41" t="s">
        <v>1100</v>
      </c>
      <c r="E17" s="41" t="s">
        <v>1101</v>
      </c>
      <c r="F17" s="40" t="e">
        <v>#N/A</v>
      </c>
      <c r="G17" s="42" t="e">
        <v>#N/A</v>
      </c>
      <c r="H17" t="e">
        <f>VLOOKUP(Sheet2!A17,'总表'!E$7:F$329,9,FALSE)</f>
        <v>#REF!</v>
      </c>
    </row>
    <row r="18" spans="1:8" ht="14.25">
      <c r="A18" s="40" t="s">
        <v>1102</v>
      </c>
      <c r="B18" s="41" t="s">
        <v>1103</v>
      </c>
      <c r="C18" s="41" t="s">
        <v>1104</v>
      </c>
      <c r="D18" s="41" t="s">
        <v>1105</v>
      </c>
      <c r="E18" s="41" t="s">
        <v>1106</v>
      </c>
      <c r="F18" s="41">
        <v>6930</v>
      </c>
      <c r="G18" s="43">
        <v>0.3203156380128228</v>
      </c>
      <c r="H18" t="e">
        <f>VLOOKUP(Sheet2!A18,'总表'!E$7:F$329,9,FALSE)</f>
        <v>#REF!</v>
      </c>
    </row>
    <row r="19" spans="1:8" ht="14.25">
      <c r="A19" s="40" t="s">
        <v>1107</v>
      </c>
      <c r="B19" s="41" t="s">
        <v>1108</v>
      </c>
      <c r="C19" s="41" t="s">
        <v>1109</v>
      </c>
      <c r="D19" s="41" t="s">
        <v>1046</v>
      </c>
      <c r="E19" s="41" t="s">
        <v>1110</v>
      </c>
      <c r="F19" s="40" t="e">
        <v>#N/A</v>
      </c>
      <c r="G19" s="42" t="e">
        <v>#N/A</v>
      </c>
      <c r="H19" t="e">
        <f>VLOOKUP(Sheet2!A19,'总表'!E$7:F$329,9,FALSE)</f>
        <v>#N/A</v>
      </c>
    </row>
    <row r="20" spans="1:8" ht="14.25">
      <c r="A20" s="40" t="s">
        <v>1111</v>
      </c>
      <c r="B20" s="41" t="s">
        <v>1112</v>
      </c>
      <c r="C20" s="41" t="s">
        <v>1113</v>
      </c>
      <c r="D20" s="41" t="s">
        <v>1114</v>
      </c>
      <c r="E20" s="41" t="s">
        <v>1115</v>
      </c>
      <c r="F20" s="41">
        <v>12690</v>
      </c>
      <c r="G20" s="43">
        <v>0.30420157753328714</v>
      </c>
      <c r="H20" t="e">
        <f>VLOOKUP(Sheet2!A20,'总表'!E$7:F$329,9,FALSE)</f>
        <v>#N/A</v>
      </c>
    </row>
    <row r="21" spans="1:8" ht="14.25">
      <c r="A21" s="40" t="s">
        <v>1116</v>
      </c>
      <c r="B21" s="41" t="s">
        <v>1117</v>
      </c>
      <c r="C21" s="41" t="s">
        <v>1118</v>
      </c>
      <c r="D21" s="41" t="s">
        <v>1119</v>
      </c>
      <c r="E21" s="41" t="s">
        <v>1120</v>
      </c>
      <c r="F21" s="40" t="e">
        <v>#N/A</v>
      </c>
      <c r="G21" s="42" t="e">
        <v>#N/A</v>
      </c>
      <c r="H21" t="e">
        <f>VLOOKUP(Sheet2!A21,'总表'!E$7:F$329,9,FALSE)</f>
        <v>#REF!</v>
      </c>
    </row>
    <row r="22" spans="1:8" ht="14.25">
      <c r="A22" s="40" t="s">
        <v>1121</v>
      </c>
      <c r="B22" s="41" t="s">
        <v>1122</v>
      </c>
      <c r="C22" s="41" t="s">
        <v>1123</v>
      </c>
      <c r="D22" s="41" t="s">
        <v>1026</v>
      </c>
      <c r="E22" s="41" t="s">
        <v>1124</v>
      </c>
      <c r="F22" s="40" t="e">
        <v>#N/A</v>
      </c>
      <c r="G22" s="42" t="e">
        <v>#N/A</v>
      </c>
      <c r="H22" t="e">
        <f>VLOOKUP(Sheet2!A22,'总表'!E$7:F$329,9,FALSE)</f>
        <v>#REF!</v>
      </c>
    </row>
    <row r="23" spans="1:8" ht="14.25">
      <c r="A23" s="40" t="s">
        <v>1125</v>
      </c>
      <c r="B23" s="41" t="s">
        <v>1126</v>
      </c>
      <c r="C23" s="41" t="s">
        <v>1127</v>
      </c>
      <c r="D23" s="41" t="s">
        <v>1128</v>
      </c>
      <c r="E23" s="41" t="s">
        <v>1129</v>
      </c>
      <c r="F23" s="40" t="e">
        <v>#N/A</v>
      </c>
      <c r="G23" s="42" t="e">
        <v>#N/A</v>
      </c>
      <c r="H23" t="e">
        <f>VLOOKUP(Sheet2!A23,'总表'!E$7:F$329,9,FALSE)</f>
        <v>#REF!</v>
      </c>
    </row>
    <row r="24" spans="1:8" ht="14.25">
      <c r="A24" s="40" t="s">
        <v>1130</v>
      </c>
      <c r="B24" s="41" t="s">
        <v>1131</v>
      </c>
      <c r="C24" s="41" t="s">
        <v>1132</v>
      </c>
      <c r="D24" s="41" t="s">
        <v>1133</v>
      </c>
      <c r="E24" s="41" t="s">
        <v>1134</v>
      </c>
      <c r="F24" s="40" t="e">
        <v>#N/A</v>
      </c>
      <c r="G24" s="42" t="e">
        <v>#N/A</v>
      </c>
      <c r="H24" t="e">
        <f>VLOOKUP(Sheet2!A24,'总表'!E$7:F$329,9,FALSE)</f>
        <v>#REF!</v>
      </c>
    </row>
    <row r="25" spans="1:8" ht="14.25">
      <c r="A25" s="40" t="s">
        <v>1135</v>
      </c>
      <c r="B25" s="41" t="s">
        <v>1136</v>
      </c>
      <c r="C25" s="41" t="s">
        <v>1137</v>
      </c>
      <c r="D25" s="41" t="s">
        <v>1138</v>
      </c>
      <c r="E25" s="41" t="s">
        <v>1139</v>
      </c>
      <c r="F25" s="40" t="e">
        <v>#N/A</v>
      </c>
      <c r="G25" s="42" t="e">
        <v>#N/A</v>
      </c>
      <c r="H25" t="e">
        <f>VLOOKUP(Sheet2!A25,'总表'!E$7:F$329,9,FALSE)</f>
        <v>#N/A</v>
      </c>
    </row>
    <row r="26" spans="1:8" ht="14.25">
      <c r="A26" s="40" t="s">
        <v>1140</v>
      </c>
      <c r="B26" s="41" t="s">
        <v>1141</v>
      </c>
      <c r="C26" s="41" t="s">
        <v>1142</v>
      </c>
      <c r="D26" s="41" t="s">
        <v>1143</v>
      </c>
      <c r="E26" s="41" t="s">
        <v>1144</v>
      </c>
      <c r="F26" s="41">
        <v>81000</v>
      </c>
      <c r="G26" s="43">
        <v>0.2898503531254009</v>
      </c>
      <c r="H26" t="e">
        <f>VLOOKUP(Sheet2!A26,'总表'!E$7:F$329,9,FALSE)</f>
        <v>#N/A</v>
      </c>
    </row>
    <row r="27" spans="1:8" ht="14.25">
      <c r="A27" s="40" t="s">
        <v>1145</v>
      </c>
      <c r="B27" s="41" t="s">
        <v>1146</v>
      </c>
      <c r="C27" s="41" t="s">
        <v>1147</v>
      </c>
      <c r="D27" s="41" t="s">
        <v>1148</v>
      </c>
      <c r="E27" s="41" t="s">
        <v>1149</v>
      </c>
      <c r="F27" s="41">
        <v>26820</v>
      </c>
      <c r="G27" s="43">
        <v>0.28968244453099634</v>
      </c>
      <c r="H27" t="e">
        <f>VLOOKUP(Sheet2!A27,'总表'!E$7:F$329,9,FALSE)</f>
        <v>#N/A</v>
      </c>
    </row>
    <row r="28" spans="1:8" ht="14.25">
      <c r="A28" s="40" t="s">
        <v>1150</v>
      </c>
      <c r="B28" s="41" t="s">
        <v>1151</v>
      </c>
      <c r="C28" s="41" t="s">
        <v>1152</v>
      </c>
      <c r="D28" s="41" t="s">
        <v>1153</v>
      </c>
      <c r="E28" s="41" t="s">
        <v>1154</v>
      </c>
      <c r="F28" s="41">
        <v>21600</v>
      </c>
      <c r="G28" s="43">
        <v>0.2875665796511498</v>
      </c>
      <c r="H28" t="e">
        <f>VLOOKUP(Sheet2!A28,'总表'!E$7:F$329,9,FALSE)</f>
        <v>#N/A</v>
      </c>
    </row>
    <row r="29" spans="1:9" ht="14.25">
      <c r="A29" s="40" t="s">
        <v>1155</v>
      </c>
      <c r="B29" s="41" t="s">
        <v>1156</v>
      </c>
      <c r="C29" s="41" t="s">
        <v>1157</v>
      </c>
      <c r="D29" s="41" t="s">
        <v>1158</v>
      </c>
      <c r="E29" s="41" t="s">
        <v>1159</v>
      </c>
      <c r="F29" s="40" t="e">
        <v>#N/A</v>
      </c>
      <c r="G29" s="42" t="e">
        <v>#N/A</v>
      </c>
      <c r="H29" t="e">
        <f>VLOOKUP(Sheet2!A29,'总表'!E$7:F$329,9,FALSE)</f>
        <v>#N/A</v>
      </c>
      <c r="I29">
        <f>C29*D29</f>
        <v>1759831.8699999999</v>
      </c>
    </row>
    <row r="30" spans="1:8" ht="14.25">
      <c r="A30" s="40" t="s">
        <v>1160</v>
      </c>
      <c r="B30" s="41" t="s">
        <v>1161</v>
      </c>
      <c r="C30" s="41" t="s">
        <v>1162</v>
      </c>
      <c r="D30" s="41" t="s">
        <v>1163</v>
      </c>
      <c r="E30" s="41" t="s">
        <v>1164</v>
      </c>
      <c r="F30" s="41">
        <v>10260</v>
      </c>
      <c r="G30" s="43">
        <v>0.286993006993007</v>
      </c>
      <c r="H30" t="e">
        <f>VLOOKUP(Sheet2!A30,'总表'!E$7:F$329,9,FALSE)</f>
        <v>#N/A</v>
      </c>
    </row>
    <row r="31" spans="1:8" ht="14.25">
      <c r="A31" s="40" t="s">
        <v>1165</v>
      </c>
      <c r="B31" s="41" t="s">
        <v>1166</v>
      </c>
      <c r="C31" s="41" t="s">
        <v>1167</v>
      </c>
      <c r="D31" s="41" t="s">
        <v>1168</v>
      </c>
      <c r="E31" s="41" t="s">
        <v>1169</v>
      </c>
      <c r="F31" s="41">
        <v>23400</v>
      </c>
      <c r="G31" s="43">
        <v>0.28512534000282935</v>
      </c>
      <c r="H31" t="e">
        <f>VLOOKUP(Sheet2!A31,'总表'!E$7:F$329,9,FALSE)</f>
        <v>#N/A</v>
      </c>
    </row>
    <row r="32" spans="1:8" ht="14.25">
      <c r="A32" s="40" t="s">
        <v>1170</v>
      </c>
      <c r="B32" s="41" t="s">
        <v>1171</v>
      </c>
      <c r="C32" s="41" t="s">
        <v>1172</v>
      </c>
      <c r="D32" s="41" t="s">
        <v>1163</v>
      </c>
      <c r="E32" s="41" t="s">
        <v>1173</v>
      </c>
      <c r="F32" s="41">
        <v>18900</v>
      </c>
      <c r="G32" s="43">
        <v>0.28421052631578947</v>
      </c>
      <c r="H32" t="e">
        <f>VLOOKUP(Sheet2!A32,'总表'!E$7:F$329,9,FALSE)</f>
        <v>#N/A</v>
      </c>
    </row>
    <row r="33" spans="1:8" ht="14.25">
      <c r="A33" s="40" t="s">
        <v>1174</v>
      </c>
      <c r="B33" s="41" t="s">
        <v>1175</v>
      </c>
      <c r="C33" s="41" t="s">
        <v>1176</v>
      </c>
      <c r="D33" s="41" t="s">
        <v>1133</v>
      </c>
      <c r="E33" s="41" t="s">
        <v>1177</v>
      </c>
      <c r="F33" s="41">
        <v>29340</v>
      </c>
      <c r="G33" s="43">
        <v>0.2883552820122521</v>
      </c>
      <c r="H33" t="e">
        <f>VLOOKUP(Sheet2!A33,'总表'!E$7:F$329,9,FALSE)</f>
        <v>#N/A</v>
      </c>
    </row>
    <row r="34" spans="1:8" ht="14.25">
      <c r="A34" s="40" t="s">
        <v>1178</v>
      </c>
      <c r="B34" s="41" t="s">
        <v>1179</v>
      </c>
      <c r="C34" s="41" t="s">
        <v>1180</v>
      </c>
      <c r="D34" s="41" t="s">
        <v>1181</v>
      </c>
      <c r="E34" s="41" t="s">
        <v>1182</v>
      </c>
      <c r="F34" s="40" t="e">
        <v>#N/A</v>
      </c>
      <c r="G34" s="42" t="e">
        <v>#N/A</v>
      </c>
      <c r="H34" t="e">
        <f>VLOOKUP(Sheet2!A34,'总表'!E$7:F$329,9,FALSE)</f>
        <v>#REF!</v>
      </c>
    </row>
    <row r="35" spans="1:8" ht="14.25">
      <c r="A35" s="40" t="s">
        <v>1183</v>
      </c>
      <c r="B35" s="41" t="s">
        <v>1184</v>
      </c>
      <c r="C35" s="41" t="s">
        <v>1185</v>
      </c>
      <c r="D35" s="41" t="s">
        <v>1081</v>
      </c>
      <c r="E35" s="41" t="s">
        <v>1186</v>
      </c>
      <c r="F35" s="41">
        <v>7830</v>
      </c>
      <c r="G35" s="43">
        <v>0.2764179481739294</v>
      </c>
      <c r="H35" t="e">
        <f>VLOOKUP(Sheet2!A35,'总表'!E$7:F$329,9,FALSE)</f>
        <v>#N/A</v>
      </c>
    </row>
    <row r="36" spans="1:8" ht="14.25">
      <c r="A36" s="40" t="s">
        <v>1187</v>
      </c>
      <c r="B36" s="41" t="s">
        <v>1188</v>
      </c>
      <c r="C36" s="41" t="s">
        <v>1189</v>
      </c>
      <c r="D36" s="41" t="s">
        <v>1163</v>
      </c>
      <c r="E36" s="41" t="s">
        <v>1190</v>
      </c>
      <c r="F36" s="41">
        <v>40590</v>
      </c>
      <c r="G36" s="43">
        <v>0.2756536502546689</v>
      </c>
      <c r="H36" t="e">
        <f>VLOOKUP(Sheet2!A36,'总表'!E$7:F$329,9,FALSE)</f>
        <v>#N/A</v>
      </c>
    </row>
    <row r="37" spans="1:8" ht="14.25">
      <c r="A37" s="40" t="s">
        <v>1191</v>
      </c>
      <c r="B37" s="41" t="s">
        <v>1192</v>
      </c>
      <c r="C37" s="41" t="s">
        <v>1193</v>
      </c>
      <c r="D37" s="41" t="s">
        <v>1194</v>
      </c>
      <c r="E37" s="41" t="s">
        <v>1195</v>
      </c>
      <c r="F37" s="41">
        <v>8730</v>
      </c>
      <c r="G37" s="43">
        <v>0.27452830188679245</v>
      </c>
      <c r="H37" t="e">
        <f>VLOOKUP(Sheet2!A37,'总表'!E$7:F$329,9,FALSE)</f>
        <v>#REF!</v>
      </c>
    </row>
    <row r="38" spans="1:8" ht="14.25">
      <c r="A38" s="40" t="s">
        <v>1196</v>
      </c>
      <c r="B38" s="41" t="s">
        <v>1197</v>
      </c>
      <c r="C38" s="41" t="s">
        <v>1198</v>
      </c>
      <c r="D38" s="41" t="s">
        <v>1199</v>
      </c>
      <c r="E38" s="41" t="s">
        <v>1200</v>
      </c>
      <c r="F38" s="41">
        <v>10800</v>
      </c>
      <c r="G38" s="43">
        <v>0.2739130534026469</v>
      </c>
      <c r="H38" t="e">
        <f>VLOOKUP(Sheet2!A38,'总表'!E$7:F$329,9,FALSE)</f>
        <v>#N/A</v>
      </c>
    </row>
    <row r="39" spans="1:8" ht="14.25">
      <c r="A39" s="40" t="s">
        <v>1201</v>
      </c>
      <c r="B39" s="41" t="s">
        <v>1202</v>
      </c>
      <c r="C39" s="41" t="s">
        <v>1203</v>
      </c>
      <c r="D39" s="41" t="s">
        <v>1204</v>
      </c>
      <c r="E39" s="41" t="s">
        <v>1205</v>
      </c>
      <c r="F39" s="41">
        <v>27000</v>
      </c>
      <c r="G39" s="43">
        <v>0.27343832284680486</v>
      </c>
      <c r="H39" t="e">
        <f>VLOOKUP(Sheet2!A39,'总表'!E$7:F$329,9,FALSE)</f>
        <v>#REF!</v>
      </c>
    </row>
    <row r="40" spans="1:8" ht="14.25">
      <c r="A40" s="40" t="s">
        <v>1206</v>
      </c>
      <c r="B40" s="41" t="s">
        <v>1207</v>
      </c>
      <c r="C40" s="41" t="s">
        <v>1208</v>
      </c>
      <c r="D40" s="41" t="s">
        <v>1209</v>
      </c>
      <c r="E40" s="41" t="s">
        <v>1210</v>
      </c>
      <c r="F40" s="41">
        <v>15300</v>
      </c>
      <c r="G40" s="43">
        <v>0.2721099566100222</v>
      </c>
      <c r="H40" t="e">
        <f>VLOOKUP(Sheet2!A40,'总表'!E$7:F$329,9,FALSE)</f>
        <v>#N/A</v>
      </c>
    </row>
    <row r="41" spans="1:9" ht="14.25">
      <c r="A41" s="40" t="s">
        <v>1211</v>
      </c>
      <c r="B41" s="41" t="s">
        <v>1212</v>
      </c>
      <c r="C41" s="41" t="s">
        <v>1213</v>
      </c>
      <c r="D41" s="41" t="s">
        <v>1138</v>
      </c>
      <c r="E41" s="41" t="s">
        <v>1214</v>
      </c>
      <c r="F41" s="40" t="e">
        <v>#N/A</v>
      </c>
      <c r="G41" s="42" t="e">
        <v>#N/A</v>
      </c>
      <c r="H41" t="e">
        <f>VLOOKUP(Sheet2!A41,'总表'!E$7:F$329,9,FALSE)</f>
        <v>#N/A</v>
      </c>
      <c r="I41">
        <f>C41*D41</f>
        <v>245000</v>
      </c>
    </row>
    <row r="42" spans="1:9" ht="14.25">
      <c r="A42" s="40" t="s">
        <v>1215</v>
      </c>
      <c r="B42" s="41" t="s">
        <v>1216</v>
      </c>
      <c r="C42" s="41" t="s">
        <v>1217</v>
      </c>
      <c r="D42" s="41" t="s">
        <v>1218</v>
      </c>
      <c r="E42" s="41" t="s">
        <v>1219</v>
      </c>
      <c r="F42" s="40" t="e">
        <v>#N/A</v>
      </c>
      <c r="G42" s="42" t="e">
        <v>#N/A</v>
      </c>
      <c r="H42" t="e">
        <f>VLOOKUP(Sheet2!A42,'总表'!E$7:F$329,9,FALSE)</f>
        <v>#N/A</v>
      </c>
      <c r="I42">
        <f>C42*D42</f>
        <v>1131230.08</v>
      </c>
    </row>
    <row r="43" spans="1:8" ht="14.25">
      <c r="A43" s="40" t="s">
        <v>1220</v>
      </c>
      <c r="B43" s="41" t="s">
        <v>1202</v>
      </c>
      <c r="C43" s="41" t="s">
        <v>1221</v>
      </c>
      <c r="D43" s="41" t="s">
        <v>1026</v>
      </c>
      <c r="E43" s="41" t="s">
        <v>1222</v>
      </c>
      <c r="F43" s="41">
        <v>27000</v>
      </c>
      <c r="G43" s="43">
        <v>0.26865671641791045</v>
      </c>
      <c r="H43" t="e">
        <f>VLOOKUP(Sheet2!A43,'总表'!E$7:F$329,9,FALSE)</f>
        <v>#REF!</v>
      </c>
    </row>
    <row r="44" spans="1:8" ht="14.25">
      <c r="A44" s="40" t="s">
        <v>1223</v>
      </c>
      <c r="B44" s="41" t="s">
        <v>1224</v>
      </c>
      <c r="C44" s="41" t="s">
        <v>1225</v>
      </c>
      <c r="D44" s="41" t="s">
        <v>1226</v>
      </c>
      <c r="E44" s="41" t="s">
        <v>1227</v>
      </c>
      <c r="F44" s="40" t="e">
        <v>#N/A</v>
      </c>
      <c r="G44" s="42" t="e">
        <v>#N/A</v>
      </c>
      <c r="H44" t="e">
        <f>VLOOKUP(Sheet2!A44,'总表'!E$7:F$329,9,FALSE)</f>
        <v>#REF!</v>
      </c>
    </row>
    <row r="45" spans="1:8" ht="14.25">
      <c r="A45" s="40" t="s">
        <v>1228</v>
      </c>
      <c r="B45" s="41" t="s">
        <v>1229</v>
      </c>
      <c r="C45" s="41" t="s">
        <v>1230</v>
      </c>
      <c r="D45" s="41" t="s">
        <v>1209</v>
      </c>
      <c r="E45" s="41" t="s">
        <v>1231</v>
      </c>
      <c r="F45" s="41">
        <v>15750</v>
      </c>
      <c r="G45" s="43">
        <v>0.2671961958047653</v>
      </c>
      <c r="H45" t="e">
        <f>VLOOKUP(Sheet2!A45,'总表'!E$7:F$329,9,FALSE)</f>
        <v>#N/A</v>
      </c>
    </row>
    <row r="46" spans="1:8" ht="14.25">
      <c r="A46" s="40" t="s">
        <v>1232</v>
      </c>
      <c r="B46" s="41" t="s">
        <v>1202</v>
      </c>
      <c r="C46" s="41" t="s">
        <v>1233</v>
      </c>
      <c r="D46" s="41" t="s">
        <v>1234</v>
      </c>
      <c r="E46" s="41" t="s">
        <v>1235</v>
      </c>
      <c r="F46" s="40" t="e">
        <v>#N/A</v>
      </c>
      <c r="G46" s="42" t="e">
        <v>#N/A</v>
      </c>
      <c r="H46" t="e">
        <f>VLOOKUP(Sheet2!A46,'总表'!E$7:F$329,9,FALSE)</f>
        <v>#REF!</v>
      </c>
    </row>
    <row r="47" spans="1:8" ht="14.25">
      <c r="A47" s="40" t="s">
        <v>1236</v>
      </c>
      <c r="B47" s="41" t="s">
        <v>1237</v>
      </c>
      <c r="C47" s="41" t="s">
        <v>1238</v>
      </c>
      <c r="D47" s="41" t="s">
        <v>1239</v>
      </c>
      <c r="E47" s="41" t="s">
        <v>1240</v>
      </c>
      <c r="F47" s="41">
        <v>31500</v>
      </c>
      <c r="G47" s="43">
        <v>0.26594936324123886</v>
      </c>
      <c r="H47" t="e">
        <f>VLOOKUP(Sheet2!A47,'总表'!E$7:F$329,9,FALSE)</f>
        <v>#N/A</v>
      </c>
    </row>
    <row r="48" spans="1:8" ht="14.25">
      <c r="A48" s="40" t="s">
        <v>1241</v>
      </c>
      <c r="B48" s="41" t="s">
        <v>1242</v>
      </c>
      <c r="C48" s="41" t="s">
        <v>1243</v>
      </c>
      <c r="D48" s="41" t="s">
        <v>1244</v>
      </c>
      <c r="E48" s="41" t="s">
        <v>1245</v>
      </c>
      <c r="F48" s="41">
        <v>17730</v>
      </c>
      <c r="G48" s="43">
        <v>0.2605254944694537</v>
      </c>
      <c r="H48" t="e">
        <f>VLOOKUP(Sheet2!A48,'总表'!E$7:F$329,9,FALSE)</f>
        <v>#N/A</v>
      </c>
    </row>
    <row r="49" spans="1:8" ht="14.25">
      <c r="A49" s="40" t="s">
        <v>1246</v>
      </c>
      <c r="B49" s="41" t="s">
        <v>1247</v>
      </c>
      <c r="C49" s="41" t="s">
        <v>1248</v>
      </c>
      <c r="D49" s="41" t="s">
        <v>1138</v>
      </c>
      <c r="E49" s="41" t="s">
        <v>1249</v>
      </c>
      <c r="F49" s="41">
        <v>7020</v>
      </c>
      <c r="G49" s="43">
        <v>0.25904059040590405</v>
      </c>
      <c r="H49" t="e">
        <f>VLOOKUP(Sheet2!A49,'总表'!E$7:F$329,9,FALSE)</f>
        <v>#N/A</v>
      </c>
    </row>
    <row r="50" spans="1:8" ht="14.25">
      <c r="A50" s="40" t="s">
        <v>1250</v>
      </c>
      <c r="B50" s="41" t="s">
        <v>1251</v>
      </c>
      <c r="C50" s="41" t="s">
        <v>1252</v>
      </c>
      <c r="D50" s="41" t="s">
        <v>1253</v>
      </c>
      <c r="E50" s="41" t="s">
        <v>1254</v>
      </c>
      <c r="F50" s="41">
        <v>14400</v>
      </c>
      <c r="G50" s="43">
        <v>0.25824209227743167</v>
      </c>
      <c r="H50" t="e">
        <f>VLOOKUP(Sheet2!A50,'总表'!E$7:F$329,9,FALSE)</f>
        <v>#N/A</v>
      </c>
    </row>
    <row r="51" spans="1:8" ht="14.25">
      <c r="A51" s="40" t="s">
        <v>1255</v>
      </c>
      <c r="B51" s="41" t="s">
        <v>1166</v>
      </c>
      <c r="C51" s="41" t="s">
        <v>1256</v>
      </c>
      <c r="D51" s="41" t="s">
        <v>1257</v>
      </c>
      <c r="E51" s="41" t="s">
        <v>1258</v>
      </c>
      <c r="F51" s="41">
        <v>23400</v>
      </c>
      <c r="G51" s="43">
        <v>0.2575991756826378</v>
      </c>
      <c r="H51" t="e">
        <f>VLOOKUP(Sheet2!A51,'总表'!E$7:F$329,9,FALSE)</f>
        <v>#N/A</v>
      </c>
    </row>
    <row r="52" spans="1:8" ht="14.25">
      <c r="A52" s="40" t="s">
        <v>1259</v>
      </c>
      <c r="B52" s="41" t="s">
        <v>1260</v>
      </c>
      <c r="C52" s="41" t="s">
        <v>1261</v>
      </c>
      <c r="D52" s="41" t="s">
        <v>1138</v>
      </c>
      <c r="E52" s="41" t="s">
        <v>1262</v>
      </c>
      <c r="F52" s="40" t="e">
        <v>#N/A</v>
      </c>
      <c r="G52" s="42" t="e">
        <v>#N/A</v>
      </c>
      <c r="H52" t="e">
        <f>VLOOKUP(Sheet2!A52,'总表'!E$7:F$329,9,FALSE)</f>
        <v>#REF!</v>
      </c>
    </row>
    <row r="53" spans="1:8" ht="14.25">
      <c r="A53" s="40" t="s">
        <v>1263</v>
      </c>
      <c r="B53" s="41" t="s">
        <v>1131</v>
      </c>
      <c r="C53" s="41" t="s">
        <v>1264</v>
      </c>
      <c r="D53" s="41" t="s">
        <v>1265</v>
      </c>
      <c r="E53" s="41" t="s">
        <v>1266</v>
      </c>
      <c r="F53" s="41">
        <v>2250</v>
      </c>
      <c r="G53" s="43">
        <v>0.2549130236763216</v>
      </c>
      <c r="H53" t="e">
        <f>VLOOKUP(Sheet2!A53,'总表'!E$7:F$329,9,FALSE)</f>
        <v>#REF!</v>
      </c>
    </row>
    <row r="54" spans="1:8" ht="14.25">
      <c r="A54" s="40" t="s">
        <v>1267</v>
      </c>
      <c r="B54" s="41" t="s">
        <v>1268</v>
      </c>
      <c r="C54" s="41" t="s">
        <v>1269</v>
      </c>
      <c r="D54" s="41" t="s">
        <v>1270</v>
      </c>
      <c r="E54" s="41" t="s">
        <v>1271</v>
      </c>
      <c r="F54" s="41">
        <v>1710</v>
      </c>
      <c r="G54" s="43">
        <v>0.25456808281948295</v>
      </c>
      <c r="H54" t="e">
        <f>VLOOKUP(Sheet2!A54,'总表'!E$7:F$329,9,FALSE)</f>
        <v>#REF!</v>
      </c>
    </row>
    <row r="55" spans="1:9" ht="14.25">
      <c r="A55" s="40" t="s">
        <v>1272</v>
      </c>
      <c r="B55" s="41" t="s">
        <v>1212</v>
      </c>
      <c r="C55" s="41" t="s">
        <v>1273</v>
      </c>
      <c r="D55" s="41" t="s">
        <v>1081</v>
      </c>
      <c r="E55" s="41" t="s">
        <v>1274</v>
      </c>
      <c r="F55" s="40" t="e">
        <v>#N/A</v>
      </c>
      <c r="G55" s="42" t="e">
        <v>#N/A</v>
      </c>
      <c r="H55" t="e">
        <f>VLOOKUP(Sheet2!A55,'总表'!E$7:F$329,9,FALSE)</f>
        <v>#N/A</v>
      </c>
      <c r="I55">
        <f>C55*D55</f>
        <v>394500</v>
      </c>
    </row>
    <row r="56" spans="1:8" ht="14.25">
      <c r="A56" s="40" t="s">
        <v>1275</v>
      </c>
      <c r="B56" s="41" t="s">
        <v>1276</v>
      </c>
      <c r="C56" s="41" t="s">
        <v>1277</v>
      </c>
      <c r="D56" s="41" t="s">
        <v>1278</v>
      </c>
      <c r="E56" s="41" t="s">
        <v>1279</v>
      </c>
      <c r="F56" s="40" t="e">
        <v>#N/A</v>
      </c>
      <c r="G56" s="42" t="e">
        <v>#N/A</v>
      </c>
      <c r="H56" t="e">
        <f>VLOOKUP(Sheet2!A56,'总表'!E$7:F$329,9,FALSE)</f>
        <v>#REF!</v>
      </c>
    </row>
    <row r="57" spans="1:8" ht="14.25">
      <c r="A57" s="40" t="s">
        <v>1280</v>
      </c>
      <c r="B57" s="41" t="s">
        <v>1281</v>
      </c>
      <c r="C57" s="41" t="s">
        <v>1282</v>
      </c>
      <c r="D57" s="41" t="s">
        <v>1051</v>
      </c>
      <c r="E57" s="41" t="s">
        <v>1283</v>
      </c>
      <c r="F57" s="41">
        <v>20070</v>
      </c>
      <c r="G57" s="43">
        <v>0.25174866226380377</v>
      </c>
      <c r="H57" t="e">
        <f>VLOOKUP(Sheet2!A57,'总表'!E$7:F$329,9,FALSE)</f>
        <v>#N/A</v>
      </c>
    </row>
    <row r="58" spans="1:8" ht="14.25">
      <c r="A58" s="40" t="s">
        <v>1284</v>
      </c>
      <c r="B58" s="41" t="s">
        <v>1212</v>
      </c>
      <c r="C58" s="41" t="s">
        <v>1285</v>
      </c>
      <c r="D58" s="41" t="s">
        <v>1168</v>
      </c>
      <c r="E58" s="41" t="s">
        <v>1286</v>
      </c>
      <c r="F58" s="41">
        <v>33210</v>
      </c>
      <c r="G58" s="43">
        <v>0.24955122484114495</v>
      </c>
      <c r="H58" t="e">
        <f>VLOOKUP(Sheet2!A58,'总表'!E$7:F$329,9,FALSE)</f>
        <v>#N/A</v>
      </c>
    </row>
    <row r="59" spans="1:8" ht="14.25">
      <c r="A59" s="40" t="s">
        <v>1287</v>
      </c>
      <c r="B59" s="41" t="s">
        <v>1288</v>
      </c>
      <c r="C59" s="41" t="s">
        <v>1289</v>
      </c>
      <c r="D59" s="41" t="s">
        <v>1163</v>
      </c>
      <c r="E59" s="41" t="s">
        <v>1290</v>
      </c>
      <c r="F59" s="40" t="e">
        <v>#N/A</v>
      </c>
      <c r="G59" s="42" t="e">
        <v>#N/A</v>
      </c>
      <c r="H59" t="e">
        <f>VLOOKUP(Sheet2!A59,'总表'!E$7:F$329,9,FALSE)</f>
        <v>#REF!</v>
      </c>
    </row>
    <row r="60" spans="1:8" ht="14.25">
      <c r="A60" s="40" t="s">
        <v>1291</v>
      </c>
      <c r="B60" s="41" t="s">
        <v>1292</v>
      </c>
      <c r="C60" s="41" t="s">
        <v>1293</v>
      </c>
      <c r="D60" s="41" t="s">
        <v>1026</v>
      </c>
      <c r="E60" s="41" t="s">
        <v>1294</v>
      </c>
      <c r="F60" s="40" t="e">
        <v>#N/A</v>
      </c>
      <c r="G60" s="42" t="e">
        <v>#N/A</v>
      </c>
      <c r="H60" t="e">
        <f>VLOOKUP(Sheet2!A60,'总表'!E$7:F$329,9,FALSE)</f>
        <v>#REF!</v>
      </c>
    </row>
    <row r="61" spans="1:8" ht="14.25">
      <c r="A61" s="40" t="s">
        <v>1295</v>
      </c>
      <c r="B61" s="41" t="s">
        <v>1296</v>
      </c>
      <c r="C61" s="41" t="s">
        <v>1297</v>
      </c>
      <c r="D61" s="41" t="s">
        <v>1298</v>
      </c>
      <c r="E61" s="41" t="s">
        <v>1299</v>
      </c>
      <c r="F61" s="41">
        <v>12600</v>
      </c>
      <c r="G61" s="43">
        <v>0.23947238531791004</v>
      </c>
      <c r="H61" t="e">
        <f>VLOOKUP(Sheet2!A61,'总表'!E$7:F$329,9,FALSE)</f>
        <v>#N/A</v>
      </c>
    </row>
    <row r="62" spans="1:8" ht="14.25">
      <c r="A62" s="40" t="s">
        <v>1300</v>
      </c>
      <c r="B62" s="41" t="s">
        <v>1301</v>
      </c>
      <c r="C62" s="41" t="s">
        <v>1302</v>
      </c>
      <c r="D62" s="41" t="s">
        <v>1199</v>
      </c>
      <c r="E62" s="41" t="s">
        <v>1303</v>
      </c>
      <c r="F62" s="40" t="e">
        <v>#N/A</v>
      </c>
      <c r="G62" s="42" t="e">
        <v>#N/A</v>
      </c>
      <c r="H62" t="e">
        <f>VLOOKUP(Sheet2!A62,'总表'!E$7:F$329,9,FALSE)</f>
        <v>#REF!</v>
      </c>
    </row>
    <row r="63" spans="1:8" ht="14.25">
      <c r="A63" s="40" t="s">
        <v>1304</v>
      </c>
      <c r="B63" s="41" t="s">
        <v>1305</v>
      </c>
      <c r="C63" s="41" t="s">
        <v>1306</v>
      </c>
      <c r="D63" s="41" t="s">
        <v>1307</v>
      </c>
      <c r="E63" s="41" t="s">
        <v>1308</v>
      </c>
      <c r="F63" s="41">
        <v>28170</v>
      </c>
      <c r="G63" s="43">
        <v>0.2376009540475369</v>
      </c>
      <c r="H63" t="e">
        <f>VLOOKUP(Sheet2!A63,'总表'!E$7:F$329,9,FALSE)</f>
        <v>#N/A</v>
      </c>
    </row>
    <row r="64" spans="1:8" ht="14.25">
      <c r="A64" s="40" t="s">
        <v>1309</v>
      </c>
      <c r="B64" s="41" t="s">
        <v>1310</v>
      </c>
      <c r="C64" s="41" t="s">
        <v>1311</v>
      </c>
      <c r="D64" s="41" t="s">
        <v>1026</v>
      </c>
      <c r="E64" s="41" t="s">
        <v>1312</v>
      </c>
      <c r="F64" s="41">
        <v>1980</v>
      </c>
      <c r="G64" s="43">
        <v>0.23294117647058823</v>
      </c>
      <c r="H64" t="e">
        <f>VLOOKUP(Sheet2!A64,'总表'!E$7:F$329,9,FALSE)</f>
        <v>#REF!</v>
      </c>
    </row>
    <row r="65" spans="1:8" ht="14.25">
      <c r="A65" s="40" t="s">
        <v>1313</v>
      </c>
      <c r="B65" s="41" t="s">
        <v>1314</v>
      </c>
      <c r="C65" s="41" t="s">
        <v>1315</v>
      </c>
      <c r="D65" s="41" t="s">
        <v>1316</v>
      </c>
      <c r="E65" s="41" t="s">
        <v>1317</v>
      </c>
      <c r="F65" s="40" t="e">
        <v>#N/A</v>
      </c>
      <c r="G65" s="42" t="e">
        <v>#N/A</v>
      </c>
      <c r="H65" t="e">
        <f>VLOOKUP(Sheet2!A65,'总表'!E$7:F$329,9,FALSE)</f>
        <v>#REF!</v>
      </c>
    </row>
    <row r="66" spans="1:8" ht="14.25">
      <c r="A66" s="40" t="s">
        <v>1318</v>
      </c>
      <c r="B66" s="41" t="s">
        <v>1319</v>
      </c>
      <c r="C66" s="41" t="s">
        <v>1320</v>
      </c>
      <c r="D66" s="41" t="s">
        <v>1026</v>
      </c>
      <c r="E66" s="41" t="s">
        <v>1321</v>
      </c>
      <c r="F66" s="40" t="e">
        <v>#N/A</v>
      </c>
      <c r="G66" s="42" t="e">
        <v>#N/A</v>
      </c>
      <c r="H66" t="e">
        <f>VLOOKUP(Sheet2!A66,'总表'!E$7:F$329,9,FALSE)</f>
        <v>#REF!</v>
      </c>
    </row>
    <row r="67" spans="1:9" ht="14.25">
      <c r="A67" s="40" t="s">
        <v>1322</v>
      </c>
      <c r="B67" s="41" t="s">
        <v>1323</v>
      </c>
      <c r="C67" s="41" t="s">
        <v>1324</v>
      </c>
      <c r="D67" s="41" t="s">
        <v>1095</v>
      </c>
      <c r="E67" s="41" t="s">
        <v>1325</v>
      </c>
      <c r="F67" s="40" t="e">
        <v>#N/A</v>
      </c>
      <c r="G67" s="42" t="e">
        <v>#N/A</v>
      </c>
      <c r="H67" t="e">
        <f>VLOOKUP(Sheet2!A67,'总表'!E$7:F$329,9,FALSE)</f>
        <v>#REF!</v>
      </c>
      <c r="I67">
        <f>C67*D67</f>
        <v>195000</v>
      </c>
    </row>
    <row r="68" spans="1:8" ht="14.25">
      <c r="A68" s="40" t="s">
        <v>1326</v>
      </c>
      <c r="B68" s="41" t="s">
        <v>1327</v>
      </c>
      <c r="C68" s="41" t="s">
        <v>1328</v>
      </c>
      <c r="D68" s="41" t="s">
        <v>1329</v>
      </c>
      <c r="E68" s="41" t="s">
        <v>1330</v>
      </c>
      <c r="F68" s="40" t="e">
        <v>#N/A</v>
      </c>
      <c r="G68" s="42" t="e">
        <v>#N/A</v>
      </c>
      <c r="H68" t="e">
        <f>VLOOKUP(Sheet2!A68,'总表'!E$7:F$329,9,FALSE)</f>
        <v>#REF!</v>
      </c>
    </row>
    <row r="69" spans="1:8" ht="14.25">
      <c r="A69" s="40" t="s">
        <v>1331</v>
      </c>
      <c r="B69" s="41" t="s">
        <v>1332</v>
      </c>
      <c r="C69" s="41" t="s">
        <v>1333</v>
      </c>
      <c r="D69" s="41" t="s">
        <v>1334</v>
      </c>
      <c r="E69" s="41" t="s">
        <v>1335</v>
      </c>
      <c r="F69" s="40" t="e">
        <v>#N/A</v>
      </c>
      <c r="G69" s="42" t="e">
        <v>#N/A</v>
      </c>
      <c r="H69" t="e">
        <f>VLOOKUP(Sheet2!A69,'总表'!E$7:F$329,9,FALSE)</f>
        <v>#REF!</v>
      </c>
    </row>
    <row r="70" spans="1:8" ht="14.25">
      <c r="A70" s="40" t="s">
        <v>1336</v>
      </c>
      <c r="B70" s="41" t="s">
        <v>1337</v>
      </c>
      <c r="C70" s="41" t="s">
        <v>1338</v>
      </c>
      <c r="D70" s="41" t="s">
        <v>1194</v>
      </c>
      <c r="E70" s="41" t="s">
        <v>1339</v>
      </c>
      <c r="F70" s="41">
        <v>1890</v>
      </c>
      <c r="G70" s="43">
        <v>0.22804054054054054</v>
      </c>
      <c r="H70" t="e">
        <f>VLOOKUP(Sheet2!A70,'总表'!E$7:F$329,9,FALSE)</f>
        <v>#N/A</v>
      </c>
    </row>
    <row r="71" spans="1:8" ht="14.25">
      <c r="A71" s="40" t="s">
        <v>1340</v>
      </c>
      <c r="B71" s="41" t="s">
        <v>1341</v>
      </c>
      <c r="C71" s="41" t="s">
        <v>1342</v>
      </c>
      <c r="D71" s="41" t="s">
        <v>1343</v>
      </c>
      <c r="E71" s="41" t="s">
        <v>1344</v>
      </c>
      <c r="F71" s="40" t="e">
        <v>#N/A</v>
      </c>
      <c r="G71" s="42" t="e">
        <v>#N/A</v>
      </c>
      <c r="H71" t="e">
        <f>VLOOKUP(Sheet2!A71,'总表'!E$7:F$329,9,FALSE)</f>
        <v>#REF!</v>
      </c>
    </row>
    <row r="72" spans="1:8" ht="14.25">
      <c r="A72" s="40" t="s">
        <v>1345</v>
      </c>
      <c r="B72" s="41" t="s">
        <v>1346</v>
      </c>
      <c r="C72" s="41" t="s">
        <v>1347</v>
      </c>
      <c r="D72" s="41" t="s">
        <v>1026</v>
      </c>
      <c r="E72" s="41" t="s">
        <v>1348</v>
      </c>
      <c r="F72" s="41">
        <v>9000</v>
      </c>
      <c r="G72" s="43">
        <v>0.22613065326633167</v>
      </c>
      <c r="H72" t="e">
        <f>VLOOKUP(Sheet2!A72,'总表'!E$7:F$329,9,FALSE)</f>
        <v>#N/A</v>
      </c>
    </row>
    <row r="73" spans="1:8" ht="14.25">
      <c r="A73" s="40" t="s">
        <v>1349</v>
      </c>
      <c r="B73" s="41" t="s">
        <v>1350</v>
      </c>
      <c r="C73" s="41" t="s">
        <v>1351</v>
      </c>
      <c r="D73" s="41" t="s">
        <v>1352</v>
      </c>
      <c r="E73" s="41" t="s">
        <v>1353</v>
      </c>
      <c r="F73" s="41">
        <v>15120</v>
      </c>
      <c r="G73" s="43">
        <v>0.22253476516989468</v>
      </c>
      <c r="H73" t="e">
        <f>VLOOKUP(Sheet2!A73,'总表'!E$7:F$329,9,FALSE)</f>
        <v>#N/A</v>
      </c>
    </row>
    <row r="74" spans="1:8" ht="14.25">
      <c r="A74" s="40" t="s">
        <v>1354</v>
      </c>
      <c r="B74" s="41" t="s">
        <v>1355</v>
      </c>
      <c r="C74" s="41" t="s">
        <v>1356</v>
      </c>
      <c r="D74" s="41" t="s">
        <v>1026</v>
      </c>
      <c r="E74" s="41" t="s">
        <v>1357</v>
      </c>
      <c r="F74" s="41">
        <v>19620</v>
      </c>
      <c r="G74" s="43">
        <v>0.2223229461756374</v>
      </c>
      <c r="H74" t="e">
        <f>VLOOKUP(Sheet2!A74,'总表'!E$7:F$329,9,FALSE)</f>
        <v>#N/A</v>
      </c>
    </row>
    <row r="75" spans="1:8" ht="14.25">
      <c r="A75" s="40" t="s">
        <v>1358</v>
      </c>
      <c r="B75" s="41" t="s">
        <v>1359</v>
      </c>
      <c r="C75" s="41" t="s">
        <v>1360</v>
      </c>
      <c r="D75" s="41" t="s">
        <v>1334</v>
      </c>
      <c r="E75" s="41" t="s">
        <v>1361</v>
      </c>
      <c r="F75" s="40" t="e">
        <v>#N/A</v>
      </c>
      <c r="G75" s="42" t="e">
        <v>#N/A</v>
      </c>
      <c r="H75" t="e">
        <f>VLOOKUP(Sheet2!A75,'总表'!E$7:F$329,9,FALSE)</f>
        <v>#REF!</v>
      </c>
    </row>
    <row r="76" spans="1:8" ht="14.25">
      <c r="A76" s="40" t="s">
        <v>1362</v>
      </c>
      <c r="B76" s="41" t="s">
        <v>1363</v>
      </c>
      <c r="C76" s="41" t="s">
        <v>1364</v>
      </c>
      <c r="D76" s="41" t="s">
        <v>1026</v>
      </c>
      <c r="E76" s="41" t="s">
        <v>1365</v>
      </c>
      <c r="F76" s="41">
        <v>24300</v>
      </c>
      <c r="G76" s="43">
        <v>0.21891891891891893</v>
      </c>
      <c r="H76" t="e">
        <f>VLOOKUP(Sheet2!A76,'总表'!E$7:F$329,9,FALSE)</f>
        <v>#REF!</v>
      </c>
    </row>
    <row r="77" spans="1:8" ht="14.25">
      <c r="A77" s="40" t="s">
        <v>1366</v>
      </c>
      <c r="B77" s="41" t="s">
        <v>1367</v>
      </c>
      <c r="C77" s="41" t="s">
        <v>1368</v>
      </c>
      <c r="D77" s="41" t="s">
        <v>1369</v>
      </c>
      <c r="E77" s="41" t="s">
        <v>1370</v>
      </c>
      <c r="F77" s="41">
        <v>1170</v>
      </c>
      <c r="G77" s="43">
        <v>0.2173105497771174</v>
      </c>
      <c r="H77" t="e">
        <f>VLOOKUP(Sheet2!A77,'总表'!E$7:F$329,9,FALSE)</f>
        <v>#REF!</v>
      </c>
    </row>
    <row r="78" spans="1:8" ht="14.25">
      <c r="A78" s="40" t="s">
        <v>1371</v>
      </c>
      <c r="B78" s="41" t="s">
        <v>1175</v>
      </c>
      <c r="C78" s="41" t="s">
        <v>1372</v>
      </c>
      <c r="D78" s="41" t="s">
        <v>1373</v>
      </c>
      <c r="E78" s="41" t="s">
        <v>1374</v>
      </c>
      <c r="F78" s="41">
        <v>28800</v>
      </c>
      <c r="G78" s="43">
        <v>0.21582310059559684</v>
      </c>
      <c r="H78" t="e">
        <f>VLOOKUP(Sheet2!A78,'总表'!E$7:F$329,9,FALSE)</f>
        <v>#REF!</v>
      </c>
    </row>
    <row r="79" spans="1:8" ht="14.25">
      <c r="A79" s="40" t="s">
        <v>1375</v>
      </c>
      <c r="B79" s="41" t="s">
        <v>1376</v>
      </c>
      <c r="C79" s="41" t="s">
        <v>1377</v>
      </c>
      <c r="D79" s="41" t="s">
        <v>1378</v>
      </c>
      <c r="E79" s="41" t="s">
        <v>1379</v>
      </c>
      <c r="F79" s="40" t="e">
        <v>#N/A</v>
      </c>
      <c r="G79" s="42" t="e">
        <v>#N/A</v>
      </c>
      <c r="H79" t="e">
        <f>VLOOKUP(Sheet2!A79,'总表'!E$7:F$329,9,FALSE)</f>
        <v>#N/A</v>
      </c>
    </row>
    <row r="80" spans="1:8" ht="14.25">
      <c r="A80" s="40" t="s">
        <v>1380</v>
      </c>
      <c r="B80" s="41" t="s">
        <v>1381</v>
      </c>
      <c r="C80" s="41" t="s">
        <v>1382</v>
      </c>
      <c r="D80" s="41" t="s">
        <v>1383</v>
      </c>
      <c r="E80" s="41" t="s">
        <v>1384</v>
      </c>
      <c r="F80" s="40" t="e">
        <v>#N/A</v>
      </c>
      <c r="G80" s="42" t="e">
        <v>#N/A</v>
      </c>
      <c r="H80" t="e">
        <f>VLOOKUP(Sheet2!A80,'总表'!E$7:F$329,9,FALSE)</f>
        <v>#REF!</v>
      </c>
    </row>
    <row r="81" spans="1:8" ht="14.25">
      <c r="A81" s="40" t="s">
        <v>1385</v>
      </c>
      <c r="B81" s="41" t="s">
        <v>1376</v>
      </c>
      <c r="C81" s="41" t="s">
        <v>1386</v>
      </c>
      <c r="D81" s="41" t="s">
        <v>1387</v>
      </c>
      <c r="E81" s="41" t="s">
        <v>1388</v>
      </c>
      <c r="F81" s="40" t="e">
        <v>#N/A</v>
      </c>
      <c r="G81" s="42" t="e">
        <v>#N/A</v>
      </c>
      <c r="H81" t="e">
        <f>VLOOKUP(Sheet2!A81,'总表'!E$7:F$329,9,FALSE)</f>
        <v>#REF!</v>
      </c>
    </row>
    <row r="82" spans="1:8" ht="14.25">
      <c r="A82" s="40" t="s">
        <v>1389</v>
      </c>
      <c r="B82" s="41" t="s">
        <v>1390</v>
      </c>
      <c r="C82" s="41" t="s">
        <v>1391</v>
      </c>
      <c r="D82" s="41" t="s">
        <v>1026</v>
      </c>
      <c r="E82" s="41" t="s">
        <v>1392</v>
      </c>
      <c r="F82" s="41">
        <v>85140</v>
      </c>
      <c r="G82" s="43">
        <v>0.2091891891891892</v>
      </c>
      <c r="H82" t="e">
        <f>VLOOKUP(Sheet2!A82,'总表'!E$7:F$329,9,FALSE)</f>
        <v>#REF!</v>
      </c>
    </row>
    <row r="83" spans="1:8" ht="14.25">
      <c r="A83" s="40" t="s">
        <v>1393</v>
      </c>
      <c r="B83" s="41" t="s">
        <v>1394</v>
      </c>
      <c r="C83" s="41" t="s">
        <v>1395</v>
      </c>
      <c r="D83" s="41" t="s">
        <v>1026</v>
      </c>
      <c r="E83" s="41" t="s">
        <v>1396</v>
      </c>
      <c r="F83" s="40" t="e">
        <v>#N/A</v>
      </c>
      <c r="G83" s="42" t="e">
        <v>#N/A</v>
      </c>
      <c r="H83" t="e">
        <f>VLOOKUP(Sheet2!A83,'总表'!E$7:F$329,9,FALSE)</f>
        <v>#REF!</v>
      </c>
    </row>
    <row r="84" spans="1:8" ht="14.25">
      <c r="A84" s="40" t="s">
        <v>1397</v>
      </c>
      <c r="B84" s="41" t="s">
        <v>1398</v>
      </c>
      <c r="C84" s="41" t="s">
        <v>1399</v>
      </c>
      <c r="D84" s="41" t="s">
        <v>1400</v>
      </c>
      <c r="E84" s="41" t="s">
        <v>1401</v>
      </c>
      <c r="F84" s="40" t="e">
        <v>#N/A</v>
      </c>
      <c r="G84" s="42" t="e">
        <v>#N/A</v>
      </c>
      <c r="H84" t="e">
        <f>VLOOKUP(Sheet2!A84,'总表'!E$7:F$329,9,FALSE)</f>
        <v>#N/A</v>
      </c>
    </row>
    <row r="85" spans="1:8" ht="14.25">
      <c r="A85" s="40" t="s">
        <v>1402</v>
      </c>
      <c r="B85" s="41" t="s">
        <v>1403</v>
      </c>
      <c r="C85" s="41" t="s">
        <v>1404</v>
      </c>
      <c r="D85" s="41" t="s">
        <v>1041</v>
      </c>
      <c r="E85" s="41" t="s">
        <v>1405</v>
      </c>
      <c r="F85" s="41">
        <v>6300</v>
      </c>
      <c r="G85" s="43">
        <v>0.20860927152317882</v>
      </c>
      <c r="H85" t="e">
        <f>VLOOKUP(Sheet2!A85,'总表'!E$7:F$329,9,FALSE)</f>
        <v>#N/A</v>
      </c>
    </row>
    <row r="86" spans="1:8" ht="14.25">
      <c r="A86" s="40" t="s">
        <v>1406</v>
      </c>
      <c r="B86" s="41" t="s">
        <v>1079</v>
      </c>
      <c r="C86" s="41" t="s">
        <v>1407</v>
      </c>
      <c r="D86" s="41" t="s">
        <v>1026</v>
      </c>
      <c r="E86" s="41" t="s">
        <v>1408</v>
      </c>
      <c r="F86" s="40" t="e">
        <v>#N/A</v>
      </c>
      <c r="G86" s="42" t="e">
        <v>#N/A</v>
      </c>
      <c r="H86" t="e">
        <f>VLOOKUP(Sheet2!A86,'总表'!E$7:F$329,9,FALSE)</f>
        <v>#REF!</v>
      </c>
    </row>
    <row r="87" spans="1:8" ht="14.25">
      <c r="A87" s="40" t="s">
        <v>1409</v>
      </c>
      <c r="B87" s="41" t="s">
        <v>1410</v>
      </c>
      <c r="C87" s="41" t="s">
        <v>1411</v>
      </c>
      <c r="D87" s="41" t="s">
        <v>1383</v>
      </c>
      <c r="E87" s="41" t="s">
        <v>1412</v>
      </c>
      <c r="F87" s="40" t="e">
        <v>#N/A</v>
      </c>
      <c r="G87" s="42" t="e">
        <v>#N/A</v>
      </c>
      <c r="H87" t="e">
        <f>VLOOKUP(Sheet2!A87,'总表'!E$7:F$329,9,FALSE)</f>
        <v>#REF!</v>
      </c>
    </row>
    <row r="88" spans="1:8" ht="14.25">
      <c r="A88" s="40" t="s">
        <v>1413</v>
      </c>
      <c r="B88" s="41" t="s">
        <v>1414</v>
      </c>
      <c r="C88" s="41" t="s">
        <v>1415</v>
      </c>
      <c r="D88" s="41" t="s">
        <v>1026</v>
      </c>
      <c r="E88" s="41" t="s">
        <v>1416</v>
      </c>
      <c r="F88" s="40" t="e">
        <v>#N/A</v>
      </c>
      <c r="G88" s="42" t="e">
        <v>#N/A</v>
      </c>
      <c r="H88" t="e">
        <f>VLOOKUP(Sheet2!A88,'总表'!E$7:F$329,9,FALSE)</f>
        <v>#REF!</v>
      </c>
    </row>
    <row r="89" spans="1:8" ht="14.25">
      <c r="A89" s="40" t="s">
        <v>1417</v>
      </c>
      <c r="B89" s="41" t="s">
        <v>1314</v>
      </c>
      <c r="C89" s="41" t="s">
        <v>1122</v>
      </c>
      <c r="D89" s="41" t="s">
        <v>1026</v>
      </c>
      <c r="E89" s="41" t="s">
        <v>1416</v>
      </c>
      <c r="F89" s="40" t="e">
        <v>#N/A</v>
      </c>
      <c r="G89" s="42" t="e">
        <v>#N/A</v>
      </c>
      <c r="H89" t="e">
        <f>VLOOKUP(Sheet2!A89,'总表'!E$7:F$329,9,FALSE)</f>
        <v>#REF!</v>
      </c>
    </row>
    <row r="90" spans="1:8" ht="14.25">
      <c r="A90" s="40" t="s">
        <v>1418</v>
      </c>
      <c r="B90" s="41" t="s">
        <v>1419</v>
      </c>
      <c r="C90" s="41" t="s">
        <v>1420</v>
      </c>
      <c r="D90" s="41" t="s">
        <v>1421</v>
      </c>
      <c r="E90" s="41" t="s">
        <v>1422</v>
      </c>
      <c r="F90" s="40" t="e">
        <v>#N/A</v>
      </c>
      <c r="G90" s="42" t="e">
        <v>#N/A</v>
      </c>
      <c r="H90" t="e">
        <f>VLOOKUP(Sheet2!A90,'总表'!E$7:F$329,9,FALSE)</f>
        <v>#REF!</v>
      </c>
    </row>
    <row r="91" spans="1:8" ht="14.25">
      <c r="A91" s="40" t="s">
        <v>1423</v>
      </c>
      <c r="B91" s="41" t="s">
        <v>1314</v>
      </c>
      <c r="C91" s="41" t="s">
        <v>1424</v>
      </c>
      <c r="D91" s="41" t="s">
        <v>1425</v>
      </c>
      <c r="E91" s="41" t="s">
        <v>1426</v>
      </c>
      <c r="F91" s="40" t="e">
        <v>#N/A</v>
      </c>
      <c r="G91" s="42" t="e">
        <v>#N/A</v>
      </c>
      <c r="H91" t="e">
        <f>VLOOKUP(Sheet2!A91,'总表'!E$7:F$329,9,FALSE)</f>
        <v>#N/A</v>
      </c>
    </row>
    <row r="92" spans="1:8" ht="14.25">
      <c r="A92" s="40" t="s">
        <v>1427</v>
      </c>
      <c r="B92" s="41" t="s">
        <v>1376</v>
      </c>
      <c r="C92" s="41" t="s">
        <v>1428</v>
      </c>
      <c r="D92" s="41" t="s">
        <v>1429</v>
      </c>
      <c r="E92" s="41" t="s">
        <v>1430</v>
      </c>
      <c r="F92" s="41">
        <v>1620</v>
      </c>
      <c r="G92" s="43">
        <v>0.20075244992341665</v>
      </c>
      <c r="H92" t="e">
        <f>VLOOKUP(Sheet2!A92,'总表'!E$7:F$329,9,FALSE)</f>
        <v>#REF!</v>
      </c>
    </row>
    <row r="93" spans="1:8" ht="14.25">
      <c r="A93" s="40" t="s">
        <v>1431</v>
      </c>
      <c r="B93" s="41" t="s">
        <v>1432</v>
      </c>
      <c r="C93" s="41" t="s">
        <v>1141</v>
      </c>
      <c r="D93" s="41" t="s">
        <v>1026</v>
      </c>
      <c r="E93" s="41" t="s">
        <v>1433</v>
      </c>
      <c r="F93" s="40" t="e">
        <v>#N/A</v>
      </c>
      <c r="G93" s="42" t="e">
        <v>#N/A</v>
      </c>
      <c r="H93" t="e">
        <f>VLOOKUP(Sheet2!A93,'总表'!E$7:F$329,9,FALSE)</f>
        <v>#REF!</v>
      </c>
    </row>
    <row r="94" spans="1:8" ht="14.25">
      <c r="A94" s="40" t="s">
        <v>1434</v>
      </c>
      <c r="B94" s="41" t="s">
        <v>1131</v>
      </c>
      <c r="C94" s="41" t="s">
        <v>1435</v>
      </c>
      <c r="D94" s="41" t="s">
        <v>1378</v>
      </c>
      <c r="E94" s="41" t="s">
        <v>1436</v>
      </c>
      <c r="F94" s="40" t="e">
        <v>#N/A</v>
      </c>
      <c r="G94" s="42" t="e">
        <v>#N/A</v>
      </c>
      <c r="H94" t="e">
        <f>VLOOKUP(Sheet2!A94,'总表'!E$7:F$329,9,FALSE)</f>
        <v>#N/A</v>
      </c>
    </row>
    <row r="95" spans="1:8" ht="14.25">
      <c r="A95" s="40" t="s">
        <v>1437</v>
      </c>
      <c r="B95" s="41" t="s">
        <v>1438</v>
      </c>
      <c r="C95" s="41" t="s">
        <v>1439</v>
      </c>
      <c r="D95" s="41" t="s">
        <v>1440</v>
      </c>
      <c r="E95" s="41" t="s">
        <v>1441</v>
      </c>
      <c r="F95" s="40" t="e">
        <v>#N/A</v>
      </c>
      <c r="G95" s="42" t="e">
        <v>#N/A</v>
      </c>
      <c r="H95" t="e">
        <f>VLOOKUP(Sheet2!A95,'总表'!E$7:F$329,9,FALSE)</f>
        <v>#N/A</v>
      </c>
    </row>
    <row r="96" spans="1:8" ht="14.25">
      <c r="A96" s="40" t="s">
        <v>1442</v>
      </c>
      <c r="B96" s="41" t="s">
        <v>1443</v>
      </c>
      <c r="C96" s="41" t="s">
        <v>1444</v>
      </c>
      <c r="D96" s="41" t="s">
        <v>1445</v>
      </c>
      <c r="E96" s="41" t="s">
        <v>1446</v>
      </c>
      <c r="F96" s="40" t="e">
        <v>#N/A</v>
      </c>
      <c r="G96" s="42" t="e">
        <v>#N/A</v>
      </c>
      <c r="H96" t="e">
        <f>VLOOKUP(Sheet2!A96,'总表'!E$7:F$329,9,FALSE)</f>
        <v>#N/A</v>
      </c>
    </row>
    <row r="97" spans="1:9" ht="14.25">
      <c r="A97" s="40" t="s">
        <v>1447</v>
      </c>
      <c r="B97" s="41" t="s">
        <v>1448</v>
      </c>
      <c r="C97" s="41" t="s">
        <v>1449</v>
      </c>
      <c r="D97" s="41" t="s">
        <v>1138</v>
      </c>
      <c r="E97" s="41" t="s">
        <v>1450</v>
      </c>
      <c r="F97" s="40" t="e">
        <v>#N/A</v>
      </c>
      <c r="G97" s="42" t="e">
        <v>#N/A</v>
      </c>
      <c r="H97" t="e">
        <f>VLOOKUP(Sheet2!A97,'总表'!E$7:F$329,9,FALSE)</f>
        <v>#N/A</v>
      </c>
      <c r="I97">
        <f>C97*D97</f>
        <v>303500</v>
      </c>
    </row>
    <row r="98" spans="1:8" ht="14.25">
      <c r="A98" s="40" t="s">
        <v>1451</v>
      </c>
      <c r="B98" s="41" t="s">
        <v>1346</v>
      </c>
      <c r="C98" s="41" t="s">
        <v>1452</v>
      </c>
      <c r="D98" s="41" t="s">
        <v>1153</v>
      </c>
      <c r="E98" s="41" t="s">
        <v>1453</v>
      </c>
      <c r="F98" s="40" t="e">
        <v>#N/A</v>
      </c>
      <c r="G98" s="42" t="e">
        <v>#N/A</v>
      </c>
      <c r="H98" t="e">
        <f>VLOOKUP(Sheet2!A98,'总表'!E$7:F$329,9,FALSE)</f>
        <v>#N/A</v>
      </c>
    </row>
    <row r="99" spans="1:8" ht="14.25">
      <c r="A99" s="40" t="s">
        <v>1454</v>
      </c>
      <c r="B99" s="41" t="s">
        <v>1455</v>
      </c>
      <c r="C99" s="41" t="s">
        <v>1456</v>
      </c>
      <c r="D99" s="41" t="s">
        <v>1421</v>
      </c>
      <c r="E99" s="41" t="s">
        <v>1457</v>
      </c>
      <c r="F99" s="40" t="e">
        <v>#N/A</v>
      </c>
      <c r="G99" s="42" t="e">
        <v>#N/A</v>
      </c>
      <c r="H99" t="e">
        <f>VLOOKUP(Sheet2!A99,'总表'!E$7:F$329,9,FALSE)</f>
        <v>#REF!</v>
      </c>
    </row>
    <row r="100" spans="1:8" ht="14.25">
      <c r="A100" s="40" t="s">
        <v>1458</v>
      </c>
      <c r="B100" s="41" t="s">
        <v>1276</v>
      </c>
      <c r="C100" s="41" t="s">
        <v>1459</v>
      </c>
      <c r="D100" s="41" t="s">
        <v>1460</v>
      </c>
      <c r="E100" s="41" t="s">
        <v>1461</v>
      </c>
      <c r="F100" s="40" t="e">
        <v>#N/A</v>
      </c>
      <c r="G100" s="42" t="e">
        <v>#N/A</v>
      </c>
      <c r="H100" t="e">
        <f>VLOOKUP(Sheet2!A100,'总表'!E$7:F$329,9,FALSE)</f>
        <v>#REF!</v>
      </c>
    </row>
    <row r="101" spans="1:8" ht="14.25">
      <c r="A101" s="40" t="s">
        <v>1462</v>
      </c>
      <c r="B101" s="41" t="s">
        <v>1034</v>
      </c>
      <c r="C101" s="41" t="s">
        <v>1098</v>
      </c>
      <c r="D101" s="41" t="s">
        <v>1026</v>
      </c>
      <c r="E101" s="41" t="s">
        <v>1463</v>
      </c>
      <c r="F101" s="40" t="e">
        <v>#N/A</v>
      </c>
      <c r="G101" s="42" t="e">
        <v>#N/A</v>
      </c>
      <c r="H101" t="e">
        <f>VLOOKUP(Sheet2!A101,'总表'!E$7:F$329,9,FALSE)</f>
        <v>#N/A</v>
      </c>
    </row>
    <row r="102" spans="1:8" ht="14.25">
      <c r="A102" s="40" t="s">
        <v>1464</v>
      </c>
      <c r="B102" s="41" t="s">
        <v>1376</v>
      </c>
      <c r="C102" s="41" t="s">
        <v>1465</v>
      </c>
      <c r="D102" s="41" t="s">
        <v>1466</v>
      </c>
      <c r="E102" s="41" t="s">
        <v>1463</v>
      </c>
      <c r="F102" s="40" t="e">
        <v>#N/A</v>
      </c>
      <c r="G102" s="42" t="e">
        <v>#N/A</v>
      </c>
      <c r="H102" t="e">
        <f>VLOOKUP(Sheet2!A102,'总表'!E$7:F$329,9,FALSE)</f>
        <v>#N/A</v>
      </c>
    </row>
    <row r="103" spans="1:8" ht="14.25">
      <c r="A103" s="40" t="s">
        <v>1467</v>
      </c>
      <c r="B103" s="41" t="s">
        <v>1281</v>
      </c>
      <c r="C103" s="41" t="s">
        <v>1468</v>
      </c>
      <c r="D103" s="41" t="s">
        <v>1153</v>
      </c>
      <c r="E103" s="41" t="s">
        <v>1469</v>
      </c>
      <c r="F103" s="41">
        <v>20070</v>
      </c>
      <c r="G103" s="43">
        <v>0.19154736870033917</v>
      </c>
      <c r="H103" t="e">
        <f>VLOOKUP(Sheet2!A103,'总表'!E$7:F$329,9,FALSE)</f>
        <v>#REF!</v>
      </c>
    </row>
    <row r="104" spans="1:8" ht="14.25">
      <c r="A104" s="40" t="s">
        <v>1470</v>
      </c>
      <c r="B104" s="41" t="s">
        <v>1471</v>
      </c>
      <c r="C104" s="41" t="s">
        <v>1472</v>
      </c>
      <c r="D104" s="41" t="s">
        <v>1138</v>
      </c>
      <c r="E104" s="41" t="s">
        <v>1473</v>
      </c>
      <c r="F104" s="40" t="e">
        <v>#N/A</v>
      </c>
      <c r="G104" s="42" t="e">
        <v>#N/A</v>
      </c>
      <c r="H104" t="e">
        <f>VLOOKUP(Sheet2!A104,'总表'!E$7:F$329,9,FALSE)</f>
        <v>#N/A</v>
      </c>
    </row>
    <row r="105" spans="1:8" ht="14.25">
      <c r="A105" s="40" t="s">
        <v>1474</v>
      </c>
      <c r="B105" s="41" t="s">
        <v>1475</v>
      </c>
      <c r="C105" s="41" t="s">
        <v>1476</v>
      </c>
      <c r="D105" s="41" t="s">
        <v>1477</v>
      </c>
      <c r="E105" s="41" t="s">
        <v>1478</v>
      </c>
      <c r="F105" s="40" t="e">
        <v>#N/A</v>
      </c>
      <c r="G105" s="42" t="e">
        <v>#N/A</v>
      </c>
      <c r="H105" t="e">
        <f>VLOOKUP(Sheet2!A105,'总表'!E$7:F$329,9,FALSE)</f>
        <v>#REF!</v>
      </c>
    </row>
    <row r="106" spans="1:8" ht="14.25">
      <c r="A106" s="40" t="s">
        <v>1479</v>
      </c>
      <c r="B106" s="41" t="s">
        <v>1202</v>
      </c>
      <c r="C106" s="41" t="s">
        <v>1480</v>
      </c>
      <c r="D106" s="41" t="s">
        <v>1209</v>
      </c>
      <c r="E106" s="41" t="s">
        <v>1481</v>
      </c>
      <c r="F106" s="40" t="e">
        <v>#N/A</v>
      </c>
      <c r="G106" s="42" t="e">
        <v>#N/A</v>
      </c>
      <c r="H106" t="e">
        <f>VLOOKUP(Sheet2!A106,'总表'!E$7:F$329,9,FALSE)</f>
        <v>#REF!</v>
      </c>
    </row>
    <row r="107" spans="1:8" ht="14.25">
      <c r="A107" s="40" t="s">
        <v>1482</v>
      </c>
      <c r="B107" s="41" t="s">
        <v>1483</v>
      </c>
      <c r="C107" s="41" t="s">
        <v>1484</v>
      </c>
      <c r="D107" s="41" t="s">
        <v>1485</v>
      </c>
      <c r="E107" s="41" t="s">
        <v>1486</v>
      </c>
      <c r="F107" s="40" t="e">
        <v>#N/A</v>
      </c>
      <c r="G107" s="42" t="e">
        <v>#N/A</v>
      </c>
      <c r="H107" t="e">
        <f>VLOOKUP(Sheet2!A107,'总表'!E$7:F$329,9,FALSE)</f>
        <v>#REF!</v>
      </c>
    </row>
    <row r="108" spans="1:8" ht="14.25">
      <c r="A108" s="40" t="s">
        <v>1487</v>
      </c>
      <c r="B108" s="41" t="s">
        <v>1394</v>
      </c>
      <c r="C108" s="41" t="s">
        <v>1488</v>
      </c>
      <c r="D108" s="41" t="s">
        <v>1199</v>
      </c>
      <c r="E108" s="41" t="s">
        <v>1489</v>
      </c>
      <c r="F108" s="41">
        <v>5220</v>
      </c>
      <c r="G108" s="43">
        <v>0.18417336853091043</v>
      </c>
      <c r="H108" t="e">
        <f>VLOOKUP(Sheet2!A108,'总表'!E$7:F$329,9,FALSE)</f>
        <v>#N/A</v>
      </c>
    </row>
    <row r="109" spans="1:8" ht="14.25">
      <c r="A109" s="40" t="s">
        <v>1490</v>
      </c>
      <c r="B109" s="41" t="s">
        <v>1059</v>
      </c>
      <c r="C109" s="41" t="s">
        <v>1491</v>
      </c>
      <c r="D109" s="41" t="s">
        <v>1026</v>
      </c>
      <c r="E109" s="41" t="s">
        <v>1492</v>
      </c>
      <c r="F109" s="40" t="e">
        <v>#N/A</v>
      </c>
      <c r="G109" s="42" t="e">
        <v>#N/A</v>
      </c>
      <c r="H109" t="e">
        <f>VLOOKUP(Sheet2!A109,'总表'!E$7:F$329,9,FALSE)</f>
        <v>#REF!</v>
      </c>
    </row>
    <row r="110" spans="1:8" ht="14.25">
      <c r="A110" s="40" t="s">
        <v>1493</v>
      </c>
      <c r="B110" s="41" t="s">
        <v>1471</v>
      </c>
      <c r="C110" s="41" t="s">
        <v>1494</v>
      </c>
      <c r="D110" s="41" t="s">
        <v>1495</v>
      </c>
      <c r="E110" s="41" t="s">
        <v>1496</v>
      </c>
      <c r="F110" s="40" t="e">
        <v>#N/A</v>
      </c>
      <c r="G110" s="42" t="e">
        <v>#N/A</v>
      </c>
      <c r="H110" t="e">
        <f>VLOOKUP(Sheet2!A110,'总表'!E$7:F$329,9,FALSE)</f>
        <v>#N/A</v>
      </c>
    </row>
    <row r="111" spans="1:9" ht="14.25">
      <c r="A111" s="40" t="s">
        <v>1497</v>
      </c>
      <c r="B111" s="41" t="s">
        <v>1498</v>
      </c>
      <c r="C111" s="41" t="s">
        <v>1499</v>
      </c>
      <c r="D111" s="41" t="s">
        <v>1378</v>
      </c>
      <c r="E111" s="41" t="s">
        <v>1500</v>
      </c>
      <c r="F111" s="40" t="e">
        <v>#N/A</v>
      </c>
      <c r="G111" s="42" t="e">
        <v>#N/A</v>
      </c>
      <c r="H111" t="e">
        <f>VLOOKUP(Sheet2!A111,'总表'!E$7:F$329,9,FALSE)</f>
        <v>#N/A</v>
      </c>
      <c r="I111">
        <f>C111*D111</f>
        <v>920000</v>
      </c>
    </row>
    <row r="112" spans="1:9" ht="14.25">
      <c r="A112" s="40" t="s">
        <v>1501</v>
      </c>
      <c r="B112" s="41" t="s">
        <v>1212</v>
      </c>
      <c r="C112" s="41" t="s">
        <v>1502</v>
      </c>
      <c r="D112" s="41" t="s">
        <v>1278</v>
      </c>
      <c r="E112" s="41" t="s">
        <v>1503</v>
      </c>
      <c r="F112" s="40" t="e">
        <v>#N/A</v>
      </c>
      <c r="G112" s="42" t="e">
        <v>#N/A</v>
      </c>
      <c r="H112" t="e">
        <f>VLOOKUP(Sheet2!A112,'总表'!E$7:F$329,9,FALSE)</f>
        <v>#N/A</v>
      </c>
      <c r="I112">
        <f>C112*D112</f>
        <v>1458650</v>
      </c>
    </row>
    <row r="113" spans="1:8" ht="14.25">
      <c r="A113" s="40" t="s">
        <v>1504</v>
      </c>
      <c r="B113" s="41" t="s">
        <v>1455</v>
      </c>
      <c r="C113" s="41" t="s">
        <v>1505</v>
      </c>
      <c r="D113" s="41" t="s">
        <v>1369</v>
      </c>
      <c r="E113" s="41" t="s">
        <v>1506</v>
      </c>
      <c r="F113" s="40" t="e">
        <v>#N/A</v>
      </c>
      <c r="G113" s="42" t="e">
        <v>#N/A</v>
      </c>
      <c r="H113" t="e">
        <f>VLOOKUP(Sheet2!A113,'总表'!E$7:F$329,9,FALSE)</f>
        <v>#REF!</v>
      </c>
    </row>
    <row r="114" spans="1:8" ht="14.25">
      <c r="A114" s="40" t="s">
        <v>1507</v>
      </c>
      <c r="B114" s="41" t="s">
        <v>1438</v>
      </c>
      <c r="C114" s="41" t="s">
        <v>1508</v>
      </c>
      <c r="D114" s="41" t="s">
        <v>1509</v>
      </c>
      <c r="E114" s="41" t="s">
        <v>1510</v>
      </c>
      <c r="F114" s="40" t="e">
        <v>#N/A</v>
      </c>
      <c r="G114" s="42" t="e">
        <v>#N/A</v>
      </c>
      <c r="H114" t="e">
        <f>VLOOKUP(Sheet2!A114,'总表'!E$7:F$329,9,FALSE)</f>
        <v>#REF!</v>
      </c>
    </row>
    <row r="115" spans="1:8" ht="14.25">
      <c r="A115" s="40" t="s">
        <v>1511</v>
      </c>
      <c r="B115" s="41" t="s">
        <v>1512</v>
      </c>
      <c r="C115" s="41" t="s">
        <v>1513</v>
      </c>
      <c r="D115" s="41" t="s">
        <v>1514</v>
      </c>
      <c r="E115" s="41" t="s">
        <v>1515</v>
      </c>
      <c r="F115" s="40" t="e">
        <v>#N/A</v>
      </c>
      <c r="G115" s="42" t="e">
        <v>#N/A</v>
      </c>
      <c r="H115" t="e">
        <f>VLOOKUP(Sheet2!A115,'总表'!E$7:F$329,9,FALSE)</f>
        <v>#REF!</v>
      </c>
    </row>
    <row r="116" spans="1:8" ht="14.25">
      <c r="A116" s="40" t="s">
        <v>1516</v>
      </c>
      <c r="B116" s="41" t="s">
        <v>1359</v>
      </c>
      <c r="C116" s="41" t="s">
        <v>1517</v>
      </c>
      <c r="D116" s="41" t="s">
        <v>1163</v>
      </c>
      <c r="E116" s="41" t="s">
        <v>1518</v>
      </c>
      <c r="F116" s="41">
        <v>810</v>
      </c>
      <c r="G116" s="43">
        <v>0.1748893447047393</v>
      </c>
      <c r="H116" t="e">
        <f>VLOOKUP(Sheet2!A116,'总表'!E$7:F$329,9,FALSE)</f>
        <v>#REF!</v>
      </c>
    </row>
    <row r="117" spans="1:8" ht="14.25">
      <c r="A117" s="40" t="s">
        <v>1519</v>
      </c>
      <c r="B117" s="41" t="s">
        <v>1438</v>
      </c>
      <c r="C117" s="41" t="s">
        <v>1520</v>
      </c>
      <c r="D117" s="41" t="s">
        <v>1521</v>
      </c>
      <c r="E117" s="41" t="s">
        <v>1522</v>
      </c>
      <c r="F117" s="41">
        <v>540</v>
      </c>
      <c r="G117" s="43">
        <v>0.17216148747525178</v>
      </c>
      <c r="H117" t="e">
        <f>VLOOKUP(Sheet2!A117,'总表'!E$7:F$329,9,FALSE)</f>
        <v>#REF!</v>
      </c>
    </row>
    <row r="118" spans="1:8" ht="14.25">
      <c r="A118" s="40" t="s">
        <v>1523</v>
      </c>
      <c r="B118" s="41" t="s">
        <v>1524</v>
      </c>
      <c r="C118" s="41" t="s">
        <v>1525</v>
      </c>
      <c r="D118" s="41" t="s">
        <v>1526</v>
      </c>
      <c r="E118" s="41" t="s">
        <v>1527</v>
      </c>
      <c r="F118" s="40" t="e">
        <v>#N/A</v>
      </c>
      <c r="G118" s="42" t="e">
        <v>#N/A</v>
      </c>
      <c r="H118" t="e">
        <f>VLOOKUP(Sheet2!A118,'总表'!E$7:F$329,9,FALSE)</f>
        <v>#REF!</v>
      </c>
    </row>
    <row r="119" spans="1:9" ht="14.25">
      <c r="A119" s="40" t="s">
        <v>1528</v>
      </c>
      <c r="B119" s="41" t="s">
        <v>1529</v>
      </c>
      <c r="C119" s="41" t="s">
        <v>1530</v>
      </c>
      <c r="D119" s="41" t="s">
        <v>1168</v>
      </c>
      <c r="E119" s="41" t="s">
        <v>1531</v>
      </c>
      <c r="F119" s="40" t="e">
        <v>#N/A</v>
      </c>
      <c r="G119" s="42" t="e">
        <v>#N/A</v>
      </c>
      <c r="H119" t="e">
        <f>VLOOKUP(Sheet2!A119,'总表'!E$7:F$329,9,FALSE)</f>
        <v>#N/A</v>
      </c>
      <c r="I119">
        <f>C119*D119</f>
        <v>1155020.04</v>
      </c>
    </row>
    <row r="120" spans="1:8" ht="14.25">
      <c r="A120" s="40" t="s">
        <v>1532</v>
      </c>
      <c r="B120" s="41" t="s">
        <v>1079</v>
      </c>
      <c r="C120" s="41" t="s">
        <v>1533</v>
      </c>
      <c r="D120" s="41" t="s">
        <v>1352</v>
      </c>
      <c r="E120" s="41" t="s">
        <v>1534</v>
      </c>
      <c r="F120" s="41">
        <v>16200</v>
      </c>
      <c r="G120" s="43">
        <v>0.16164080181021734</v>
      </c>
      <c r="H120" t="e">
        <f>VLOOKUP(Sheet2!A120,'总表'!E$7:F$329,9,FALSE)</f>
        <v>#REF!</v>
      </c>
    </row>
    <row r="121" spans="1:8" ht="14.25">
      <c r="A121" s="40" t="s">
        <v>1535</v>
      </c>
      <c r="B121" s="41" t="s">
        <v>1524</v>
      </c>
      <c r="C121" s="41" t="s">
        <v>1536</v>
      </c>
      <c r="D121" s="41" t="s">
        <v>1334</v>
      </c>
      <c r="E121" s="41" t="s">
        <v>1537</v>
      </c>
      <c r="F121" s="40" t="e">
        <v>#N/A</v>
      </c>
      <c r="G121" s="42" t="e">
        <v>#N/A</v>
      </c>
      <c r="H121" t="e">
        <f>VLOOKUP(Sheet2!A121,'总表'!E$7:F$329,9,FALSE)</f>
        <v>#REF!</v>
      </c>
    </row>
    <row r="122" spans="1:8" ht="14.25">
      <c r="A122" s="40" t="s">
        <v>1538</v>
      </c>
      <c r="B122" s="41" t="s">
        <v>1314</v>
      </c>
      <c r="C122" s="41" t="s">
        <v>1539</v>
      </c>
      <c r="D122" s="41" t="s">
        <v>1540</v>
      </c>
      <c r="E122" s="41" t="s">
        <v>1541</v>
      </c>
      <c r="F122" s="40" t="e">
        <v>#N/A</v>
      </c>
      <c r="G122" s="42" t="e">
        <v>#N/A</v>
      </c>
      <c r="H122" t="e">
        <f>VLOOKUP(Sheet2!A122,'总表'!E$7:F$329,9,FALSE)</f>
        <v>#N/A</v>
      </c>
    </row>
    <row r="123" spans="1:8" ht="14.25">
      <c r="A123" s="40" t="s">
        <v>1542</v>
      </c>
      <c r="B123" s="41" t="s">
        <v>1543</v>
      </c>
      <c r="C123" s="41" t="s">
        <v>1395</v>
      </c>
      <c r="D123" s="41" t="s">
        <v>1081</v>
      </c>
      <c r="E123" s="41" t="s">
        <v>1544</v>
      </c>
      <c r="F123" s="40" t="e">
        <v>#N/A</v>
      </c>
      <c r="G123" s="42" t="e">
        <v>#N/A</v>
      </c>
      <c r="H123" t="e">
        <f>VLOOKUP(Sheet2!A123,'总表'!E$7:F$329,9,FALSE)</f>
        <v>#REF!</v>
      </c>
    </row>
    <row r="124" spans="1:8" ht="14.25">
      <c r="A124" s="40" t="s">
        <v>1545</v>
      </c>
      <c r="B124" s="41" t="s">
        <v>1237</v>
      </c>
      <c r="C124" s="41" t="s">
        <v>1546</v>
      </c>
      <c r="D124" s="41" t="s">
        <v>1163</v>
      </c>
      <c r="E124" s="41" t="s">
        <v>1547</v>
      </c>
      <c r="F124" s="41">
        <v>31500</v>
      </c>
      <c r="G124" s="43">
        <v>0.15</v>
      </c>
      <c r="H124" t="e">
        <f>VLOOKUP(Sheet2!A124,'总表'!E$7:F$329,9,FALSE)</f>
        <v>#N/A</v>
      </c>
    </row>
    <row r="125" spans="1:8" ht="14.25">
      <c r="A125" s="40" t="s">
        <v>1548</v>
      </c>
      <c r="B125" s="41" t="s">
        <v>1524</v>
      </c>
      <c r="C125" s="41" t="s">
        <v>1455</v>
      </c>
      <c r="D125" s="41" t="s">
        <v>1549</v>
      </c>
      <c r="E125" s="41" t="s">
        <v>1547</v>
      </c>
      <c r="F125" s="40" t="e">
        <v>#N/A</v>
      </c>
      <c r="G125" s="42" t="e">
        <v>#N/A</v>
      </c>
      <c r="H125" t="e">
        <f>VLOOKUP(Sheet2!A125,'总表'!E$7:F$329,9,FALSE)</f>
        <v>#REF!</v>
      </c>
    </row>
    <row r="126" spans="1:8" ht="14.25">
      <c r="A126" s="40" t="s">
        <v>1550</v>
      </c>
      <c r="B126" s="41" t="s">
        <v>1551</v>
      </c>
      <c r="C126" s="41" t="s">
        <v>1131</v>
      </c>
      <c r="D126" s="41" t="s">
        <v>1378</v>
      </c>
      <c r="E126" s="41" t="s">
        <v>1552</v>
      </c>
      <c r="F126" s="40" t="e">
        <v>#N/A</v>
      </c>
      <c r="G126" s="42" t="e">
        <v>#N/A</v>
      </c>
      <c r="H126" t="e">
        <f>VLOOKUP(Sheet2!A126,'总表'!E$7:F$329,9,FALSE)</f>
        <v>#N/A</v>
      </c>
    </row>
    <row r="127" spans="1:8" ht="14.25">
      <c r="A127" s="40" t="s">
        <v>1553</v>
      </c>
      <c r="B127" s="41" t="s">
        <v>1554</v>
      </c>
      <c r="C127" s="41" t="s">
        <v>1555</v>
      </c>
      <c r="D127" s="41" t="s">
        <v>1138</v>
      </c>
      <c r="E127" s="41" t="s">
        <v>1556</v>
      </c>
      <c r="F127" s="40" t="e">
        <v>#N/A</v>
      </c>
      <c r="G127" s="42" t="e">
        <v>#N/A</v>
      </c>
      <c r="H127" t="e">
        <f>VLOOKUP(Sheet2!A127,'总表'!E$7:F$329,9,FALSE)</f>
        <v>#N/A</v>
      </c>
    </row>
    <row r="128" spans="1:8" ht="14.25">
      <c r="A128" s="40" t="s">
        <v>1557</v>
      </c>
      <c r="B128" s="41" t="s">
        <v>1367</v>
      </c>
      <c r="C128" s="41" t="s">
        <v>1558</v>
      </c>
      <c r="D128" s="41" t="s">
        <v>1046</v>
      </c>
      <c r="E128" s="41" t="s">
        <v>1559</v>
      </c>
      <c r="F128" s="40" t="e">
        <v>#N/A</v>
      </c>
      <c r="G128" s="42" t="e">
        <v>#N/A</v>
      </c>
      <c r="H128" t="e">
        <f>VLOOKUP(Sheet2!A128,'总表'!E$7:F$329,9,FALSE)</f>
        <v>#REF!</v>
      </c>
    </row>
    <row r="129" spans="1:8" ht="14.25">
      <c r="A129" s="40" t="s">
        <v>1560</v>
      </c>
      <c r="B129" s="41" t="s">
        <v>1314</v>
      </c>
      <c r="C129" s="41" t="s">
        <v>1561</v>
      </c>
      <c r="D129" s="41" t="s">
        <v>1562</v>
      </c>
      <c r="E129" s="41" t="s">
        <v>1563</v>
      </c>
      <c r="F129" s="40" t="e">
        <v>#N/A</v>
      </c>
      <c r="G129" s="42" t="e">
        <v>#N/A</v>
      </c>
      <c r="H129" t="e">
        <f>VLOOKUP(Sheet2!A129,'总表'!E$7:F$329,9,FALSE)</f>
        <v>#REF!</v>
      </c>
    </row>
    <row r="130" spans="1:8" ht="14.25">
      <c r="A130" s="40" t="s">
        <v>1564</v>
      </c>
      <c r="B130" s="41" t="s">
        <v>1565</v>
      </c>
      <c r="C130" s="41" t="s">
        <v>1566</v>
      </c>
      <c r="D130" s="41" t="s">
        <v>1567</v>
      </c>
      <c r="E130" s="41" t="s">
        <v>1568</v>
      </c>
      <c r="F130" s="40" t="e">
        <v>#N/A</v>
      </c>
      <c r="G130" s="42" t="e">
        <v>#N/A</v>
      </c>
      <c r="H130" t="e">
        <f>VLOOKUP(Sheet2!A130,'总表'!E$7:F$329,9,FALSE)</f>
        <v>#REF!</v>
      </c>
    </row>
    <row r="131" spans="1:8" ht="14.25">
      <c r="A131" s="40" t="s">
        <v>1569</v>
      </c>
      <c r="B131" s="41" t="s">
        <v>1570</v>
      </c>
      <c r="C131" s="41" t="s">
        <v>1571</v>
      </c>
      <c r="D131" s="41" t="s">
        <v>1572</v>
      </c>
      <c r="E131" s="41" t="s">
        <v>1573</v>
      </c>
      <c r="F131" s="40" t="e">
        <v>#N/A</v>
      </c>
      <c r="G131" s="42" t="e">
        <v>#N/A</v>
      </c>
      <c r="H131" t="e">
        <f>VLOOKUP(Sheet2!A131,'总表'!E$7:F$329,9,FALSE)</f>
        <v>#N/A</v>
      </c>
    </row>
    <row r="132" spans="1:8" ht="14.25">
      <c r="A132" s="40" t="s">
        <v>1574</v>
      </c>
      <c r="B132" s="41" t="s">
        <v>1049</v>
      </c>
      <c r="C132" s="41" t="s">
        <v>1575</v>
      </c>
      <c r="D132" s="41" t="s">
        <v>1026</v>
      </c>
      <c r="E132" s="41" t="s">
        <v>1576</v>
      </c>
      <c r="F132" s="40" t="e">
        <v>#N/A</v>
      </c>
      <c r="G132" s="42" t="e">
        <v>#N/A</v>
      </c>
      <c r="H132" t="e">
        <f>VLOOKUP(Sheet2!A132,'总表'!E$7:F$329,9,FALSE)</f>
        <v>#REF!</v>
      </c>
    </row>
    <row r="133" spans="1:8" ht="14.25">
      <c r="A133" s="40" t="s">
        <v>1577</v>
      </c>
      <c r="B133" s="41" t="s">
        <v>1064</v>
      </c>
      <c r="C133" s="41" t="s">
        <v>1578</v>
      </c>
      <c r="D133" s="41" t="s">
        <v>1579</v>
      </c>
      <c r="E133" s="41" t="s">
        <v>1580</v>
      </c>
      <c r="F133" s="41">
        <v>17100</v>
      </c>
      <c r="G133" s="43">
        <v>0.12700399869490395</v>
      </c>
      <c r="H133" t="e">
        <f>VLOOKUP(Sheet2!A133,'总表'!E$7:F$329,9,FALSE)</f>
        <v>#N/A</v>
      </c>
    </row>
    <row r="134" spans="1:8" ht="14.25">
      <c r="A134" s="40" t="s">
        <v>1581</v>
      </c>
      <c r="B134" s="41" t="s">
        <v>1582</v>
      </c>
      <c r="C134" s="41" t="s">
        <v>1583</v>
      </c>
      <c r="D134" s="41" t="s">
        <v>1199</v>
      </c>
      <c r="E134" s="41" t="s">
        <v>1584</v>
      </c>
      <c r="F134" s="40" t="e">
        <v>#N/A</v>
      </c>
      <c r="G134" s="42" t="e">
        <v>#N/A</v>
      </c>
      <c r="H134" t="e">
        <f>VLOOKUP(Sheet2!A134,'总表'!E$7:F$329,9,FALSE)</f>
        <v>#REF!</v>
      </c>
    </row>
    <row r="135" spans="1:8" ht="14.25">
      <c r="A135" s="40" t="s">
        <v>1585</v>
      </c>
      <c r="B135" s="41" t="s">
        <v>1524</v>
      </c>
      <c r="C135" s="41" t="s">
        <v>1586</v>
      </c>
      <c r="D135" s="41" t="s">
        <v>1587</v>
      </c>
      <c r="E135" s="41" t="s">
        <v>1588</v>
      </c>
      <c r="F135" s="40" t="e">
        <v>#N/A</v>
      </c>
      <c r="G135" s="42" t="e">
        <v>#N/A</v>
      </c>
      <c r="H135" t="e">
        <f>VLOOKUP(Sheet2!A135,'总表'!E$7:F$329,9,FALSE)</f>
        <v>#N/A</v>
      </c>
    </row>
    <row r="136" spans="1:8" ht="14.25">
      <c r="A136" s="40" t="s">
        <v>1589</v>
      </c>
      <c r="B136" s="41" t="s">
        <v>1337</v>
      </c>
      <c r="C136" s="41" t="s">
        <v>1590</v>
      </c>
      <c r="D136" s="41" t="s">
        <v>1081</v>
      </c>
      <c r="E136" s="41" t="s">
        <v>1591</v>
      </c>
      <c r="F136" s="40" t="e">
        <v>#N/A</v>
      </c>
      <c r="G136" s="42" t="e">
        <v>#N/A</v>
      </c>
      <c r="H136" t="e">
        <f>VLOOKUP(Sheet2!A136,'总表'!E$7:F$329,9,FALSE)</f>
        <v>#REF!</v>
      </c>
    </row>
    <row r="137" spans="1:8" ht="14.25">
      <c r="A137" s="40" t="s">
        <v>1592</v>
      </c>
      <c r="B137" s="41" t="s">
        <v>1593</v>
      </c>
      <c r="C137" s="41" t="s">
        <v>1594</v>
      </c>
      <c r="D137" s="41" t="s">
        <v>1026</v>
      </c>
      <c r="E137" s="41" t="s">
        <v>1595</v>
      </c>
      <c r="F137" s="40" t="e">
        <v>#N/A</v>
      </c>
      <c r="G137" s="42" t="e">
        <v>#N/A</v>
      </c>
      <c r="H137" t="e">
        <f>VLOOKUP(Sheet2!A137,'总表'!E$7:F$329,9,FALSE)</f>
        <v>#N/A</v>
      </c>
    </row>
    <row r="138" spans="1:8" ht="14.25">
      <c r="A138" s="40" t="s">
        <v>1596</v>
      </c>
      <c r="B138" s="41" t="s">
        <v>1597</v>
      </c>
      <c r="C138" s="41" t="s">
        <v>1598</v>
      </c>
      <c r="D138" s="41" t="s">
        <v>1599</v>
      </c>
      <c r="E138" s="41" t="s">
        <v>1600</v>
      </c>
      <c r="F138" s="40" t="e">
        <v>#N/A</v>
      </c>
      <c r="G138" s="42" t="e">
        <v>#N/A</v>
      </c>
      <c r="H138" t="e">
        <f>VLOOKUP(Sheet2!A138,'总表'!E$7:F$329,9,FALSE)</f>
        <v>#REF!</v>
      </c>
    </row>
    <row r="139" spans="1:8" ht="14.25">
      <c r="A139" s="40" t="s">
        <v>1601</v>
      </c>
      <c r="B139" s="41" t="s">
        <v>1524</v>
      </c>
      <c r="C139" s="41" t="s">
        <v>1602</v>
      </c>
      <c r="D139" s="41" t="s">
        <v>1026</v>
      </c>
      <c r="E139" s="41" t="s">
        <v>1603</v>
      </c>
      <c r="F139" s="40" t="e">
        <v>#N/A</v>
      </c>
      <c r="G139" s="42" t="e">
        <v>#N/A</v>
      </c>
      <c r="H139" t="e">
        <f>VLOOKUP(Sheet2!A139,'总表'!E$7:F$329,9,FALSE)</f>
        <v>#REF!</v>
      </c>
    </row>
    <row r="140" spans="1:8" ht="14.25">
      <c r="A140" s="40" t="s">
        <v>1604</v>
      </c>
      <c r="B140" s="41" t="s">
        <v>1350</v>
      </c>
      <c r="C140" s="41" t="s">
        <v>1605</v>
      </c>
      <c r="D140" s="41" t="s">
        <v>1253</v>
      </c>
      <c r="E140" s="41" t="s">
        <v>1606</v>
      </c>
      <c r="F140" s="41">
        <v>15120</v>
      </c>
      <c r="G140" s="43">
        <v>0.11785644383614306</v>
      </c>
      <c r="H140" t="e">
        <f>VLOOKUP(Sheet2!A140,'总表'!E$7:F$329,9,FALSE)</f>
        <v>#REF!</v>
      </c>
    </row>
    <row r="141" spans="1:8" ht="14.25">
      <c r="A141" s="40" t="s">
        <v>1607</v>
      </c>
      <c r="B141" s="41" t="s">
        <v>1608</v>
      </c>
      <c r="C141" s="41" t="s">
        <v>1609</v>
      </c>
      <c r="D141" s="41" t="s">
        <v>1026</v>
      </c>
      <c r="E141" s="41" t="s">
        <v>1610</v>
      </c>
      <c r="F141" s="40" t="e">
        <v>#N/A</v>
      </c>
      <c r="G141" s="42" t="e">
        <v>#N/A</v>
      </c>
      <c r="H141" t="e">
        <f>VLOOKUP(Sheet2!A141,'总表'!E$7:F$329,9,FALSE)</f>
        <v>#REF!</v>
      </c>
    </row>
    <row r="142" spans="1:8" ht="14.25">
      <c r="A142" s="40" t="s">
        <v>1611</v>
      </c>
      <c r="B142" s="41" t="s">
        <v>1367</v>
      </c>
      <c r="C142" s="41" t="s">
        <v>1612</v>
      </c>
      <c r="D142" s="41" t="s">
        <v>1613</v>
      </c>
      <c r="E142" s="41" t="s">
        <v>1614</v>
      </c>
      <c r="F142" s="40" t="e">
        <v>#N/A</v>
      </c>
      <c r="G142" s="42" t="e">
        <v>#N/A</v>
      </c>
      <c r="H142" t="e">
        <f>VLOOKUP(Sheet2!A142,'总表'!E$7:F$329,9,FALSE)</f>
        <v>#REF!</v>
      </c>
    </row>
    <row r="143" spans="1:8" ht="14.25">
      <c r="A143" s="40" t="s">
        <v>1615</v>
      </c>
      <c r="B143" s="41" t="s">
        <v>1616</v>
      </c>
      <c r="C143" s="41" t="s">
        <v>1617</v>
      </c>
      <c r="D143" s="41" t="s">
        <v>1495</v>
      </c>
      <c r="E143" s="41" t="s">
        <v>1618</v>
      </c>
      <c r="F143" s="40" t="e">
        <v>#N/A</v>
      </c>
      <c r="G143" s="42" t="e">
        <v>#N/A</v>
      </c>
      <c r="H143" t="e">
        <f>VLOOKUP(Sheet2!A143,'总表'!E$7:F$329,9,FALSE)</f>
        <v>#REF!</v>
      </c>
    </row>
    <row r="144" spans="1:8" ht="14.25">
      <c r="A144" s="40" t="s">
        <v>1619</v>
      </c>
      <c r="B144" s="41" t="s">
        <v>1327</v>
      </c>
      <c r="C144" s="41" t="s">
        <v>1620</v>
      </c>
      <c r="D144" s="41" t="s">
        <v>1199</v>
      </c>
      <c r="E144" s="41" t="s">
        <v>1621</v>
      </c>
      <c r="F144" s="40" t="e">
        <v>#N/A</v>
      </c>
      <c r="G144" s="42" t="e">
        <v>#N/A</v>
      </c>
      <c r="H144" t="e">
        <f>VLOOKUP(Sheet2!A144,'总表'!E$7:F$329,9,FALSE)</f>
        <v>#REF!</v>
      </c>
    </row>
    <row r="145" spans="1:8" ht="14.25">
      <c r="A145" s="40" t="s">
        <v>1622</v>
      </c>
      <c r="B145" s="41" t="s">
        <v>1268</v>
      </c>
      <c r="C145" s="41" t="s">
        <v>1623</v>
      </c>
      <c r="D145" s="41" t="s">
        <v>1138</v>
      </c>
      <c r="E145" s="41" t="s">
        <v>1624</v>
      </c>
      <c r="F145" s="40" t="e">
        <v>#N/A</v>
      </c>
      <c r="G145" s="42" t="e">
        <v>#N/A</v>
      </c>
      <c r="H145" t="e">
        <f>VLOOKUP(Sheet2!A145,'总表'!E$7:F$329,9,FALSE)</f>
        <v>#N/A</v>
      </c>
    </row>
    <row r="146" spans="1:9" ht="14.25">
      <c r="A146" s="40" t="s">
        <v>1625</v>
      </c>
      <c r="B146" s="41" t="s">
        <v>1626</v>
      </c>
      <c r="C146" s="41" t="s">
        <v>1627</v>
      </c>
      <c r="D146" s="41" t="s">
        <v>1153</v>
      </c>
      <c r="E146" s="41" t="s">
        <v>1628</v>
      </c>
      <c r="F146" s="40" t="e">
        <v>#N/A</v>
      </c>
      <c r="G146" s="42" t="e">
        <v>#N/A</v>
      </c>
      <c r="H146" t="e">
        <f>VLOOKUP(Sheet2!A146,'总表'!E$7:F$329,9,FALSE)</f>
        <v>#N/A</v>
      </c>
      <c r="I146">
        <v>1637880</v>
      </c>
    </row>
    <row r="147" spans="1:8" ht="14.25">
      <c r="A147" s="40" t="s">
        <v>1629</v>
      </c>
      <c r="B147" s="41" t="s">
        <v>1122</v>
      </c>
      <c r="C147" s="41" t="s">
        <v>1630</v>
      </c>
      <c r="D147" s="41" t="s">
        <v>1163</v>
      </c>
      <c r="E147" s="41" t="s">
        <v>1631</v>
      </c>
      <c r="F147" s="40" t="e">
        <v>#N/A</v>
      </c>
      <c r="G147" s="42" t="e">
        <v>#N/A</v>
      </c>
      <c r="H147" t="e">
        <f>VLOOKUP(Sheet2!A147,'总表'!E$7:F$329,9,FALSE)</f>
        <v>#N/A</v>
      </c>
    </row>
    <row r="148" spans="1:8" ht="14.25">
      <c r="A148" s="40" t="s">
        <v>1632</v>
      </c>
      <c r="B148" s="41" t="s">
        <v>1131</v>
      </c>
      <c r="C148" s="41" t="s">
        <v>1633</v>
      </c>
      <c r="D148" s="41" t="s">
        <v>1634</v>
      </c>
      <c r="E148" s="41" t="s">
        <v>1635</v>
      </c>
      <c r="F148" s="40" t="e">
        <v>#N/A</v>
      </c>
      <c r="G148" s="42" t="e">
        <v>#N/A</v>
      </c>
      <c r="H148" t="e">
        <f>VLOOKUP(Sheet2!A148,'总表'!E$7:F$329,9,FALSE)</f>
        <v>#N/A</v>
      </c>
    </row>
    <row r="149" spans="1:8" ht="14.25">
      <c r="A149" s="40" t="s">
        <v>1636</v>
      </c>
      <c r="B149" s="41" t="s">
        <v>1029</v>
      </c>
      <c r="C149" s="41" t="s">
        <v>1637</v>
      </c>
      <c r="D149" s="41" t="s">
        <v>1026</v>
      </c>
      <c r="E149" s="41" t="s">
        <v>1638</v>
      </c>
      <c r="F149" s="40" t="e">
        <v>#N/A</v>
      </c>
      <c r="G149" s="42" t="e">
        <v>#N/A</v>
      </c>
      <c r="H149" t="e">
        <f>VLOOKUP(Sheet2!A149,'总表'!E$7:F$329,9,FALSE)</f>
        <v>#N/A</v>
      </c>
    </row>
  </sheetData>
  <sheetProtection/>
  <autoFilter ref="B1:H149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Microsoft</cp:lastModifiedBy>
  <cp:lastPrinted>2018-05-29T03:00:45Z</cp:lastPrinted>
  <dcterms:created xsi:type="dcterms:W3CDTF">2014-01-16T00:51:38Z</dcterms:created>
  <dcterms:modified xsi:type="dcterms:W3CDTF">2018-05-30T01:03:48Z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