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8" sheetId="1" r:id="rId1"/>
    <sheet name="补贴导出表" sheetId="2" state="hidden" r:id="rId2"/>
  </sheets>
  <definedNames>
    <definedName name="_xlfn.IFERROR" hidden="1">#NAME?</definedName>
    <definedName name="_xlnm.Print_Titles" localSheetId="0">'2018'!$3:$3</definedName>
  </definedNames>
  <calcPr fullCalcOnLoad="1"/>
</workbook>
</file>

<file path=xl/sharedStrings.xml><?xml version="1.0" encoding="utf-8"?>
<sst xmlns="http://schemas.openxmlformats.org/spreadsheetml/2006/main" count="2935" uniqueCount="962">
  <si>
    <t>附件2</t>
  </si>
  <si>
    <t>安徽省2018－2020年农机购置补贴机具补贴额一览表</t>
  </si>
  <si>
    <t>序号</t>
  </si>
  <si>
    <t>大类</t>
  </si>
  <si>
    <t>小类</t>
  </si>
  <si>
    <t>品目</t>
  </si>
  <si>
    <t>档次名称</t>
  </si>
  <si>
    <t>基本配置和参数</t>
  </si>
  <si>
    <t>中央财政补贴额（元）</t>
  </si>
  <si>
    <t>备注</t>
  </si>
  <si>
    <t>耕整地机械</t>
  </si>
  <si>
    <t>耕地机械</t>
  </si>
  <si>
    <t>铧式犁</t>
  </si>
  <si>
    <t>单体幅宽35cm以下，3-4铧翻转犁</t>
  </si>
  <si>
    <t>单体幅宽＜35cm；铧体个数3-4铧</t>
  </si>
  <si>
    <t>非通用类</t>
  </si>
  <si>
    <t>单体幅宽35cm以下，5铧及以上翻转犁</t>
  </si>
  <si>
    <t>单体幅宽＜35cm；铧体个数≥5铧</t>
  </si>
  <si>
    <t>单体幅宽35cm及以上，3-4铧翻转犁</t>
  </si>
  <si>
    <t>单体幅宽≥35cm；铧体个数3-4铧</t>
  </si>
  <si>
    <t>单体幅宽35-45cm，5-6铧翻转犁</t>
  </si>
  <si>
    <t>35cm≤单体幅宽＜45cm；铧体个数5-6铧</t>
  </si>
  <si>
    <t>单体幅宽35-45cm，7铧及以上翻转犁</t>
  </si>
  <si>
    <t>35cm≤单体幅宽＜45cm；铧体个数≥7铧</t>
  </si>
  <si>
    <t>单体幅宽45cm及以上，5-6铧翻转犁</t>
  </si>
  <si>
    <t>单体幅宽≥45cm；铧体个数5-6铧</t>
  </si>
  <si>
    <t>单体幅宽45cm及以上，7铧及以上翻转犁</t>
  </si>
  <si>
    <t>单体幅宽≥45cm；铧体个数≥7铧</t>
  </si>
  <si>
    <t>单体幅宽25cm以下，3-4铧铧式犁</t>
  </si>
  <si>
    <t>单体幅宽＜25cm；铧体个数3-4铧</t>
  </si>
  <si>
    <t>单体幅宽25cm以下，5铧及以上铧式犁</t>
  </si>
  <si>
    <t>单体幅宽＜25cm；铧体个数≥5铧</t>
  </si>
  <si>
    <t>单体幅宽25-35cm，3-4铧铧式犁</t>
  </si>
  <si>
    <t>25cm≤单体幅宽＜35cm；铧体个数3-4铧</t>
  </si>
  <si>
    <t>单体幅宽25-35cm，5铧及以上铧式犁</t>
  </si>
  <si>
    <t>25cm≤单体幅宽＜35cm；铧体个数≥5铧</t>
  </si>
  <si>
    <t>单体幅宽35cm及以上，3-4铧铧式犁</t>
  </si>
  <si>
    <t>单体幅宽35cm及以上，5铧及以上铧式犁</t>
  </si>
  <si>
    <t>单体幅宽≥35cm；铧体个数≥5铧</t>
  </si>
  <si>
    <t>旋耕机（含履带自走式旋耕机）</t>
  </si>
  <si>
    <t>单轴1000-1500mm旋耕机</t>
  </si>
  <si>
    <t>单轴；1000mm≤耕幅＜1500mm</t>
  </si>
  <si>
    <t>通用类</t>
  </si>
  <si>
    <t>单轴1500-2000mm旋耕机</t>
  </si>
  <si>
    <t>单轴；1500mm≤耕幅＜2000mm</t>
  </si>
  <si>
    <t>单轴2000-2500mm旋耕机</t>
  </si>
  <si>
    <t>单轴；2000mm≤耕幅＜2500mm</t>
  </si>
  <si>
    <t>单轴2500mm及以上旋耕机</t>
  </si>
  <si>
    <t>单轴；耕幅≥2500mm</t>
  </si>
  <si>
    <t>双轴1000-1500mm旋耕机</t>
  </si>
  <si>
    <t>双轴；1000mm≤耕幅＜1500mm</t>
  </si>
  <si>
    <t>双轴1500-2000mm旋耕机</t>
  </si>
  <si>
    <t>双轴；1500mm≤耕幅＜2000mm</t>
  </si>
  <si>
    <t>双轴2000-2500mm旋耕机</t>
  </si>
  <si>
    <t>双轴；2000mm≤耕幅＜2500mm</t>
  </si>
  <si>
    <t>双轴2500mm及以上旋耕机</t>
  </si>
  <si>
    <t>双轴；耕幅≥2500mm</t>
  </si>
  <si>
    <t>1200-2000mm履带自走式旋耕机</t>
  </si>
  <si>
    <t>形式：履带自走式；1200mm≤耕幅＜2000mm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</si>
  <si>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</si>
  <si>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</si>
  <si>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</si>
  <si>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</si>
  <si>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</si>
  <si>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4-5铲深松机</t>
  </si>
  <si>
    <t>深松部件4、5个</t>
  </si>
  <si>
    <t>6铲及以上深松机</t>
  </si>
  <si>
    <t>深松部件6个及以上</t>
  </si>
  <si>
    <t>3铲及以下振动式深松机</t>
  </si>
  <si>
    <t>振动式；深松部件3个及以下</t>
  </si>
  <si>
    <t>4-5铲振动式深松机</t>
  </si>
  <si>
    <t>振动式；深松部件4、5个</t>
  </si>
  <si>
    <t>6铲及以上振动式深松机</t>
  </si>
  <si>
    <t>振动式；深松部件6个及以上</t>
  </si>
  <si>
    <t>开沟机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</si>
  <si>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</si>
  <si>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</si>
  <si>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</si>
  <si>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</si>
  <si>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</si>
  <si>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</si>
  <si>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微耕机</t>
  </si>
  <si>
    <t>功率4kw以下微耕机</t>
  </si>
  <si>
    <t>配套功率＜4kw</t>
  </si>
  <si>
    <t>功率4kw及以上微耕机</t>
  </si>
  <si>
    <t>配套功率≥4kw</t>
  </si>
  <si>
    <t>机耕船</t>
  </si>
  <si>
    <t>无动力输出装置机耕船</t>
  </si>
  <si>
    <t>船体、发动机标定功率≥8.8kw</t>
  </si>
  <si>
    <t>8.8-14.7kw带动力输出装置的机耕船</t>
  </si>
  <si>
    <t>船体、动力输出装置，发动机：8.8kw＜标定功率＜14.7kw</t>
  </si>
  <si>
    <t>14.7kw及以上带动力输出装置的机耕船</t>
  </si>
  <si>
    <t>船体、动力输出装置，发动机：标定功率≥14.7kw</t>
  </si>
  <si>
    <t>整地机械</t>
  </si>
  <si>
    <t>圆盘耙</t>
  </si>
  <si>
    <t>2m以下圆盘耙</t>
  </si>
  <si>
    <t>作业幅宽＜2m</t>
  </si>
  <si>
    <t>2-3m圆盘耙</t>
  </si>
  <si>
    <t>2m≤作业幅宽＜3m</t>
  </si>
  <si>
    <t>3-3.5m圆盘耙</t>
  </si>
  <si>
    <t>3m≤作业幅宽＜3.5m</t>
  </si>
  <si>
    <t>3.5-4.5m圆盘耙</t>
  </si>
  <si>
    <t>3.5m≤作业幅宽＜4.5m</t>
  </si>
  <si>
    <t>4.5-6.5m圆盘耙</t>
  </si>
  <si>
    <t>4.5m≤作业幅宽＜6.5m</t>
  </si>
  <si>
    <t>6.5m及以上圆盘耙</t>
  </si>
  <si>
    <t>作业幅宽≥6.5m</t>
  </si>
  <si>
    <t>起垄机</t>
  </si>
  <si>
    <t>1m以下起垄机</t>
  </si>
  <si>
    <t>作业幅宽＜1m，与≥13.2kw手扶拖拉机配套</t>
  </si>
  <si>
    <t>1-2m起垄机</t>
  </si>
  <si>
    <t>1m≤作业幅宽＜2m</t>
  </si>
  <si>
    <t>2m及以上起垄机</t>
  </si>
  <si>
    <t>作业幅宽≥2m</t>
  </si>
  <si>
    <t>驱动耙</t>
  </si>
  <si>
    <t>2m以下驱动耙</t>
  </si>
  <si>
    <t>2-3m驱动耙</t>
  </si>
  <si>
    <t>3-4m驱动耙</t>
  </si>
  <si>
    <t>3m≤作业幅宽＜4m</t>
  </si>
  <si>
    <t>4m及以上驱动耙</t>
  </si>
  <si>
    <t>作业幅宽≥4m</t>
  </si>
  <si>
    <t>种植施肥机械</t>
  </si>
  <si>
    <t>播种机械</t>
  </si>
  <si>
    <t>条播机</t>
  </si>
  <si>
    <t>6行及以下条播机</t>
  </si>
  <si>
    <t>播种行数≤6行</t>
  </si>
  <si>
    <t>7-11行条播机</t>
  </si>
  <si>
    <t>7行≤播种行数≤11行</t>
  </si>
  <si>
    <t>12-18行条播机</t>
  </si>
  <si>
    <t>12行≤播种行数≤18行</t>
  </si>
  <si>
    <t>19-24行条播机</t>
  </si>
  <si>
    <t>19行≤播种行数≤24行</t>
  </si>
  <si>
    <t>25行及以上条播机</t>
  </si>
  <si>
    <t>播种行数≥25行</t>
  </si>
  <si>
    <t>穴播机</t>
  </si>
  <si>
    <t>2-3行穴播机</t>
  </si>
  <si>
    <t>普通排种器；播种行数2、3行</t>
  </si>
  <si>
    <t>4-5行穴播机</t>
  </si>
  <si>
    <t>普通排种器；播种行数4、5行</t>
  </si>
  <si>
    <t>6行及以上穴播机</t>
  </si>
  <si>
    <t>普通排种器；播种行数≥6行</t>
  </si>
  <si>
    <t>2-3行精量播种机</t>
  </si>
  <si>
    <t>精量排种器；播种行数2、3行</t>
  </si>
  <si>
    <t>4-5行精量播种机</t>
  </si>
  <si>
    <t>精量排种器；播种行数4、5行</t>
  </si>
  <si>
    <t>6-10行精量播种机</t>
  </si>
  <si>
    <t>精量排种器；6行≤播种行数≤10行</t>
  </si>
  <si>
    <t>11行及以上精量播种机</t>
  </si>
  <si>
    <t>精量排种器；播种行数≥11行</t>
  </si>
  <si>
    <t>备注：对穴播机品目先按排种器形式分档，其中精量排种器包括气力式和达到精量要求的指夹式，其他列为普通型式。</t>
  </si>
  <si>
    <t>免耕播种机</t>
  </si>
  <si>
    <t>6行及以下免耕条播机</t>
  </si>
  <si>
    <t>播种行数≤6行；作业幅宽≥1m</t>
  </si>
  <si>
    <t>7-11行免耕条播机</t>
  </si>
  <si>
    <t>12-18行免耕条播机</t>
  </si>
  <si>
    <t>19-24行免耕条播机</t>
  </si>
  <si>
    <t>25行及以上免耕条播机</t>
  </si>
  <si>
    <t>2-3行免耕穴播机</t>
  </si>
  <si>
    <t>4-5行免耕穴播机</t>
  </si>
  <si>
    <t>6行及以上免耕穴播机</t>
  </si>
  <si>
    <t>2-3行免耕精量穴播机</t>
  </si>
  <si>
    <t>4-5行免耕精量穴播机</t>
  </si>
  <si>
    <t>6行及以上免耕精量穴播机</t>
  </si>
  <si>
    <t>精量排种器；播种行数≥6行</t>
  </si>
  <si>
    <t>2-3行牵引式免耕穴播机</t>
  </si>
  <si>
    <t>精量排种器；播种行数2、3行；牵引式</t>
  </si>
  <si>
    <t>4-5行牵引式免耕穴播机</t>
  </si>
  <si>
    <t>精量排种器；播种行数4、5行；牵引式</t>
  </si>
  <si>
    <t>6行及以上牵引式免耕穴播机</t>
  </si>
  <si>
    <t>精量排种器；播种行数≥6行；牵引式</t>
  </si>
  <si>
    <t>备注：对免耕播种机品目先按排种器形式分档，其中精量排种器包括气力式和达到精量要求的指夹式，其他列为普通型式。</t>
  </si>
  <si>
    <t>水稻直播机</t>
  </si>
  <si>
    <t>8行及以上水稻(水旱)直播机</t>
  </si>
  <si>
    <t>8行及以上</t>
  </si>
  <si>
    <t>8行及以上，自走四轮乘坐式水稻(水旱)直播机</t>
  </si>
  <si>
    <t>8行及以上，自走四轮乘坐式</t>
  </si>
  <si>
    <t>旋耕播种机</t>
  </si>
  <si>
    <t>1.7-2m旋耕施肥播种机</t>
  </si>
  <si>
    <t>170cm≤旋幅＜200cm</t>
  </si>
  <si>
    <t>2-2.3m旋耕施肥播种机</t>
  </si>
  <si>
    <t>200cm≤旋幅＜230cm</t>
  </si>
  <si>
    <t>2.3-2.5m旋耕施肥播种机</t>
  </si>
  <si>
    <t>230cm≤旋幅＜250cm</t>
  </si>
  <si>
    <t>2.5m及以上旋耕施肥播种机</t>
  </si>
  <si>
    <t>旋幅≥250cm</t>
  </si>
  <si>
    <t>育苗机械设备</t>
  </si>
  <si>
    <t>秧盘播种成套设备(含床土处理)</t>
  </si>
  <si>
    <t>床土处理设备</t>
  </si>
  <si>
    <t>生产率200-500(盘/h)秧盘播种成套设备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</si>
  <si>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</si>
  <si>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</si>
  <si>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</si>
  <si>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自走式秧盘育秧播种机</t>
  </si>
  <si>
    <t>工效：＜1000盘/h</t>
  </si>
  <si>
    <t>工效：≥1000盘/h</t>
  </si>
  <si>
    <t>栽植机械</t>
  </si>
  <si>
    <t>水稻插秧机</t>
  </si>
  <si>
    <t>2行手扶步进式水稻插秧机</t>
  </si>
  <si>
    <t>手扶步进式；2行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</si>
  <si>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</si>
  <si>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</si>
  <si>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</si>
  <si>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</si>
  <si>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</si>
  <si>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</si>
  <si>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</si>
  <si>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>四轮乘坐式；4行</t>
  </si>
  <si>
    <t>6-7行四轮乘坐式水稻插秧机</t>
  </si>
  <si>
    <t>四轮乘坐式；6、7行</t>
  </si>
  <si>
    <t>8行及以上四轮乘坐式水稻插秧机</t>
  </si>
  <si>
    <t>四轮乘坐式；8行及以上</t>
  </si>
  <si>
    <t>秧苗移栽机（含甜菜移栽机、水稻钵苗移栽机、水稻抛秧机和油菜栽植机）</t>
  </si>
  <si>
    <t>单行自走式或2行及以上牵引式</t>
  </si>
  <si>
    <t>2行及以上四轮乘坐自走式或3行及以上悬挂式</t>
  </si>
  <si>
    <t>施肥机械</t>
  </si>
  <si>
    <t>撒肥机</t>
  </si>
  <si>
    <t>肥箱容积300L及以上，或与乘坐式插秧机配套的撒（施）肥机，撒施颗粒肥</t>
  </si>
  <si>
    <t>离心式，肥箱容积≥300L</t>
  </si>
  <si>
    <t>肥箱容积500L及以上摆动式撒肥机；撒施厩肥、农家肥</t>
  </si>
  <si>
    <t>摆动式，肥箱容积≥500L</t>
  </si>
  <si>
    <t>田间管理机械</t>
  </si>
  <si>
    <t>中耕机械</t>
  </si>
  <si>
    <t>田园管理机</t>
  </si>
  <si>
    <t>功率4kw以下田园管理机</t>
  </si>
  <si>
    <t>功率4kw及以上田园管理机</t>
  </si>
  <si>
    <t>植保机械</t>
  </si>
  <si>
    <t>喷杆喷雾机</t>
  </si>
  <si>
    <t>12m以下悬挂及牵引式喷杆喷雾机</t>
  </si>
  <si>
    <t>喷幅＜12m；形式：悬挂及牵引式</t>
  </si>
  <si>
    <t>12-18m悬挂及牵引式喷杆喷雾机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</si>
  <si>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</si>
  <si>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</si>
  <si>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</si>
  <si>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</si>
  <si>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功率＜18马力；形式：自走式，四轮驱动、四轮转向</t>
  </si>
  <si>
    <t>18-50马力自走式喷杆喷雾机</t>
  </si>
  <si>
    <t>18马力≤功率＜50马力；形式：自走式，四轮驱动、四轮转向</t>
  </si>
  <si>
    <t>50-100马力自走式喷杆喷雾机</t>
  </si>
  <si>
    <t>50马力≤功率＜100马力；形式：自走式，四轮驱动、四轮转向</t>
  </si>
  <si>
    <t>100马力及以上自走式喷杆喷雾机</t>
  </si>
  <si>
    <t>功率≥100马力；形式：自走式，四轮驱动、四轮转向</t>
  </si>
  <si>
    <t>其他自走式喷杆喷雾机</t>
  </si>
  <si>
    <t>（遥控）自走式喷杆喷雾机</t>
  </si>
  <si>
    <t>载药量：＜150L，配套动力：＜5kw</t>
  </si>
  <si>
    <t>载药量：≥150L，配套动力：≥5kw</t>
  </si>
  <si>
    <t>风送喷雾机</t>
  </si>
  <si>
    <t>350L≤药箱容积＜1000L，喷幅半径≥6m，牵引式</t>
  </si>
  <si>
    <t>牵引式，350L≤药箱容积＜1000L，喷幅半径≥6m</t>
  </si>
  <si>
    <t>药箱容积≥1000L，喷幅半径≥6m，牵引式</t>
  </si>
  <si>
    <t>牵引式，药箱容积≥1000L，喷幅半径≥6m</t>
  </si>
  <si>
    <t>药箱容积≥300L，喷幅≥20m自走式</t>
  </si>
  <si>
    <t>自走式，药箱容积≥300L，喷幅≥20m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</si>
  <si>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</si>
  <si>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</si>
  <si>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</si>
  <si>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</si>
  <si>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</si>
  <si>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</si>
  <si>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</si>
  <si>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</si>
  <si>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</si>
  <si>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</si>
  <si>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收获机械</t>
  </si>
  <si>
    <t>谷物收获机械</t>
  </si>
  <si>
    <t>自走轮式谷物联合收割机</t>
  </si>
  <si>
    <t>2-3kg/s自走轮式谷物联合收割机</t>
  </si>
  <si>
    <t>2kg/s≤喂入量＜3kg/s；自走轮式；喂入方式：全喂入</t>
  </si>
  <si>
    <t>3-4kg/s自走轮式谷物联合收割机</t>
  </si>
  <si>
    <t>3kg/s≤喂入量＜4kg/s；自走轮式；喂入方式：全喂入</t>
  </si>
  <si>
    <t>4-5kg/s自走轮式谷物联合收割机</t>
  </si>
  <si>
    <t>4kg/s≤喂入量＜5kg/s；自走轮式；喂入方式：全喂入</t>
  </si>
  <si>
    <t>5-6kg/s自走轮式谷物联合收割机</t>
  </si>
  <si>
    <t>5kg/s≤喂入量＜6kg/s；自走轮式；喂入方式：全喂入</t>
  </si>
  <si>
    <t>6-7kg/s自走轮式谷物联合收割机</t>
  </si>
  <si>
    <t>6kg/s≤喂入量＜7kg/s；自走轮式；喂入方式：全喂入</t>
  </si>
  <si>
    <t>7kg/s及以上自走轮式谷物联合收割机</t>
  </si>
  <si>
    <t>喂入量≥7kg/s；自走轮式；喂入方式：全喂入</t>
  </si>
  <si>
    <t>自走履带式谷物联合收割机(全喂入)</t>
  </si>
  <si>
    <t>0.6-1kg/s自走履带式谷物联合收割机（全喂入），包含1-1.5kg/s自走履带式水稻联合收割机（全喂入）</t>
  </si>
  <si>
    <t>0.6kg/s≤喂入量＜1kg/s，1kg/s≤水稻机喂入量＜1.5kg/s；自走履带式；喂入方式：全喂入</t>
  </si>
  <si>
    <t>1-1.5kg/s自走履带式谷物联合收割机（全喂入），包含1.5-2.1kg/s自走履带式水稻联合收割机（全喂入）</t>
  </si>
  <si>
    <t>1kg/s≤喂入量＜1.5kg/s，1.5kg/s≤水稻机喂入量＜2.1kg/s；自走履带式；喂入方式：全喂入</t>
  </si>
  <si>
    <t>1.5-2.1kg/s自走履带式谷物联合收割机（全喂入），包含2.1-3kg/s自走履带式水稻联合收割机（全喂入）</t>
  </si>
  <si>
    <t>1.5kg/s≤喂入量＜2.1kg/s，2.1kg/s≤水稻机喂入量＜3kg/s；自走履带式；喂入方式：全喂入</t>
  </si>
  <si>
    <t>2.1-3kg/s自走履带式谷物联合收割机（全喂入），包含3-4kg/s自走履带式水稻联合收割机（全喂入）</t>
  </si>
  <si>
    <t>2.1kg/s≤喂入量＜3kg/s，3kg/s≤水稻机喂入量＜4kg/s；自走履带式；喂入方式：全喂入</t>
  </si>
  <si>
    <t>3-4kg/s自走履带式谷物联合收割机（全喂入），包含4kg/s及以上自走履带式水稻联合收割机（全喂入）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</si>
  <si>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</si>
  <si>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</si>
  <si>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</si>
  <si>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</si>
  <si>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 35马力及以上半喂入联合收割机</t>
  </si>
  <si>
    <t>收获行数：3行；喂入方式：半喂入；功率≥35马力</t>
  </si>
  <si>
    <t>4行及以上 35马力及以上半喂入联合收割机</t>
  </si>
  <si>
    <t>收获行数≥4行；喂入方式：半喂入；功率≥35马力</t>
  </si>
  <si>
    <t>玉米收获机械</t>
  </si>
  <si>
    <t>自走式玉米收获机(含穗茎兼收玉米收获机)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</si>
  <si>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</si>
  <si>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</si>
  <si>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</si>
  <si>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</si>
  <si>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</si>
  <si>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</si>
  <si>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</si>
  <si>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</si>
  <si>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</si>
  <si>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</si>
  <si>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</si>
  <si>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</si>
  <si>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</si>
  <si>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</si>
  <si>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</si>
  <si>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</si>
  <si>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自走式玉米籽粒联合收获机</t>
  </si>
  <si>
    <t>3行及以下自走式玉米籽粒联合收获机</t>
  </si>
  <si>
    <t>3行及以下割台；幅宽＜2.2m；形式：自走式</t>
  </si>
  <si>
    <t>4行及以上自走式玉米籽粒联合收获机</t>
  </si>
  <si>
    <t>4行及以上割台；幅宽≥2.2m；形式：自走式</t>
  </si>
  <si>
    <t>花卉(茶叶)采收机械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</si>
  <si>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</si>
  <si>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</si>
  <si>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</si>
  <si>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</si>
  <si>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</si>
  <si>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</si>
  <si>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</si>
  <si>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2-3kg/s自走轮式油菜籽收获机</t>
  </si>
  <si>
    <t>2kg/s≤喂入量＜3kg/s；自走轮式</t>
  </si>
  <si>
    <t>3-4kg/s自走轮式油菜籽收获机</t>
  </si>
  <si>
    <t>3kg/s≤喂入量＜4kg/s；自走轮式</t>
  </si>
  <si>
    <t>4-5kg/s自走轮式油菜籽收获机</t>
  </si>
  <si>
    <t>4kg/s≤喂入量＜5kg/s；自走轮式</t>
  </si>
  <si>
    <t>5-6kg/s自走轮式油菜籽收获机</t>
  </si>
  <si>
    <t>5kg/s≤喂入量＜6kg/s；自走轮式</t>
  </si>
  <si>
    <t>6-7kg/s自走轮式油菜籽收获机</t>
  </si>
  <si>
    <t>6kg/s≤喂入量＜7kg/s；自走轮式</t>
  </si>
  <si>
    <t>7kg/s及以上自走轮式油菜籽收获机</t>
  </si>
  <si>
    <t>喂入量≥7kg/s；自走轮式</t>
  </si>
  <si>
    <t>0.6-1kg/s自走履带式油菜籽收获机</t>
  </si>
  <si>
    <t>0.6kg/s≤喂入量＜1kg/s；自走履带式</t>
  </si>
  <si>
    <t>1-1.5kg/s自走履带式油菜籽收获机</t>
  </si>
  <si>
    <t>1kg/s≤喂入量＜1.5kg/s；自走履带式</t>
  </si>
  <si>
    <t>1.5-2.1kg/s自走履带式油菜籽收获机</t>
  </si>
  <si>
    <t>1.5kg/s≤喂入量＜2.1kg/s；自走履带式</t>
  </si>
  <si>
    <t>2.1-3kg/s自走履带式油菜籽收获机</t>
  </si>
  <si>
    <t>2.1kg/s≤喂入量＜3kg/s；自走履带式</t>
  </si>
  <si>
    <t>3-4kg/s自走履带式油菜籽收获机</t>
  </si>
  <si>
    <t>3kg/s≤喂入量＜4kg/s；自走履带式</t>
  </si>
  <si>
    <t>4kg/s及以上自走履带式油菜籽收获机</t>
  </si>
  <si>
    <t>喂入量≥4kg/s；自走履带式</t>
  </si>
  <si>
    <t>根茎作物收获机械</t>
  </si>
  <si>
    <t>薯类收获机</t>
  </si>
  <si>
    <t>0.7m以下分段式薯类收获机</t>
  </si>
  <si>
    <t>分段收获；作业幅宽＜0.7m</t>
  </si>
  <si>
    <t>0.7-1m分段式薯类收获机</t>
  </si>
  <si>
    <t>分段收获；0.7m≤作业幅宽＜1m</t>
  </si>
  <si>
    <t>1-1.5m分段式薯类收获机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</si>
  <si>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</si>
  <si>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</si>
  <si>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</si>
  <si>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</si>
  <si>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</si>
  <si>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花生收获机</t>
  </si>
  <si>
    <t>与手扶拖拉机配套花生收获机</t>
  </si>
  <si>
    <t>与四轮配套，幅宽0.8-1.5米花生收获机</t>
  </si>
  <si>
    <t>配套四轮拖拉机，0.8m≤幅宽＜1.5m</t>
  </si>
  <si>
    <t>与四轮配套，幅宽1.5米及以上花生收获机</t>
  </si>
  <si>
    <t>配套四轮拖拉机，幅宽≥1.5m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</si>
  <si>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</si>
  <si>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</si>
  <si>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</si>
  <si>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</si>
  <si>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</si>
  <si>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</si>
  <si>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联合收获机</t>
  </si>
  <si>
    <t>含挖掘、分离、摘果、集箱等功能</t>
  </si>
  <si>
    <t>饲料作物收获机械</t>
  </si>
  <si>
    <t>割草机</t>
  </si>
  <si>
    <t>1.8-3m往复式割草机</t>
  </si>
  <si>
    <t>1.8m≤割幅宽度＜3m；往复式</t>
  </si>
  <si>
    <t>3m及以上往复式割草机</t>
  </si>
  <si>
    <t>割幅宽度≥3m；往复式</t>
  </si>
  <si>
    <t>1.3-1.6m旋转式割草机</t>
  </si>
  <si>
    <t>1.3m≤割幅宽度＜1.6m；旋转式</t>
  </si>
  <si>
    <t>1.6-2.1m旋转式割草机</t>
  </si>
  <si>
    <t>1.6m≤割幅宽度＜2.1m；旋转式</t>
  </si>
  <si>
    <t>2.1-2.8m旋转式割草机</t>
  </si>
  <si>
    <t>2.1m≤割幅宽度＜2.8m；旋转式</t>
  </si>
  <si>
    <t>2.8m及以上旋转式割草机</t>
  </si>
  <si>
    <t>割幅宽度≥2.8m；旋转式</t>
  </si>
  <si>
    <t>2.1-2.8m旋转式割草压扁机</t>
  </si>
  <si>
    <t>2.1m≤割幅宽度＜2.8m；带压扁装置；旋转式</t>
  </si>
  <si>
    <t>2.8m及以上旋转式割草压扁机</t>
  </si>
  <si>
    <t>割幅宽度≥2.8m；带压扁装置；旋转式</t>
  </si>
  <si>
    <t>搂草机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</si>
  <si>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</si>
  <si>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</si>
  <si>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</si>
  <si>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</si>
  <si>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5.4m及以上侧向指盘式搂草机</t>
  </si>
  <si>
    <t>搂幅宽度≥5.4m；侧向指盘式</t>
  </si>
  <si>
    <t>4.5m以下侧向旋转式搂草机</t>
  </si>
  <si>
    <t>搂幅宽度＜4.5m；侧向旋转式</t>
  </si>
  <si>
    <t>4.5m及以上侧向旋转式搂草机</t>
  </si>
  <si>
    <t>搂幅宽度≥4.5m；侧向旋转式</t>
  </si>
  <si>
    <t>打（压）捆机</t>
  </si>
  <si>
    <t>0.7-1.2m捡拾压捆机</t>
  </si>
  <si>
    <t>0.7m≤捡拾宽度＜1.2m</t>
  </si>
  <si>
    <t>1.2-1.7m捡拾压捆机</t>
  </si>
  <si>
    <t>1.2m≤捡拾宽度＜1.7m</t>
  </si>
  <si>
    <t>1.7-2.2m捡拾压捆机</t>
  </si>
  <si>
    <t>1.7m≤捡拾宽度＜2.2m</t>
  </si>
  <si>
    <t>2.2m及以上捡拾压捆机</t>
  </si>
  <si>
    <t>捡拾宽度≥2.2m</t>
  </si>
  <si>
    <t>4kw及以上圆捆压捆机</t>
  </si>
  <si>
    <t>圆捆；功率≥4kw</t>
  </si>
  <si>
    <t>7.5-15kw方捆压捆机</t>
  </si>
  <si>
    <t>方捆；7.5kw≤功率＜15kw</t>
  </si>
  <si>
    <t>15kw及以上方捆压捆机</t>
  </si>
  <si>
    <t>方捆；功率≥15kw</t>
  </si>
  <si>
    <t>履带自走式打捆机</t>
  </si>
  <si>
    <t>配套动力≥40kw，捡拾宽度≥1.7m</t>
  </si>
  <si>
    <t>圆草捆包膜机</t>
  </si>
  <si>
    <t>1.1kw及以上饲草裹包机</t>
  </si>
  <si>
    <t>功率：≥1.1kw</t>
  </si>
  <si>
    <t>青饲料收获机</t>
  </si>
  <si>
    <t>150-160cm悬挂甩刀式青饲料收获机</t>
  </si>
  <si>
    <t>悬挂甩刀式；150cm≤割幅＜160cm</t>
  </si>
  <si>
    <t>160cm及以上悬挂甩刀式青饲料收获机</t>
  </si>
  <si>
    <t>悬挂甩刀式；割幅≥160cm</t>
  </si>
  <si>
    <t>90-110cm悬挂单圆盘式青饲料收获机</t>
  </si>
  <si>
    <t>悬挂单圆盘式；90cm≤割幅＜110cm</t>
  </si>
  <si>
    <t>110cm及以上悬挂单圆盘式青饲料收获机</t>
  </si>
  <si>
    <t>悬挂单圆盘式；割幅≥110cm</t>
  </si>
  <si>
    <t>90-110cm悬挂双圆盘式青饲料收获机</t>
  </si>
  <si>
    <t>悬挂双圆盘式；90cm≤割幅＜110cm</t>
  </si>
  <si>
    <t>110-210cm悬挂双圆盘式青饲料收获机</t>
  </si>
  <si>
    <t>悬挂双圆盘式；110cm≤割幅＜210cm</t>
  </si>
  <si>
    <t>210-220cm悬挂双圆盘式青饲料收获机</t>
  </si>
  <si>
    <t>悬挂双圆盘式；210cm≤割幅＜220cm</t>
  </si>
  <si>
    <t>220cm及以上悬挂双圆盘式青饲料收获机</t>
  </si>
  <si>
    <t>悬挂双圆盘式；割幅≥220cm</t>
  </si>
  <si>
    <t>160-190cm悬挂其他式青饲料收获机</t>
  </si>
  <si>
    <t>悬挂其他式；160cm≤割幅＜190cm</t>
  </si>
  <si>
    <t>190-220cm悬挂其他式青饲料收获机</t>
  </si>
  <si>
    <t>悬挂其他式；190cm≤割幅＜220cm</t>
  </si>
  <si>
    <t>220cm及以上悬挂其他式青饲料收获机</t>
  </si>
  <si>
    <t>悬挂其他式；割幅≥220cm</t>
  </si>
  <si>
    <t>110cm及以上牵引式青饲料收获机</t>
  </si>
  <si>
    <t>牵引式；割幅≥110cm</t>
  </si>
  <si>
    <t>200-260cm自走圆盘式青饲料收获机</t>
  </si>
  <si>
    <t>自走圆盘式；200cm≤割幅＜260cm</t>
  </si>
  <si>
    <t>260cm及以上自走圆盘式青饲料收获机</t>
  </si>
  <si>
    <t>自走圆盘式；割幅≥260cm</t>
  </si>
  <si>
    <t>180-220cm自走其他式青饲料收获机</t>
  </si>
  <si>
    <t>自走其他式；180cm≤割幅＜220cm</t>
  </si>
  <si>
    <t>220-260cm自走其他式青饲料收获机</t>
  </si>
  <si>
    <t>自走其他式；220cm≤割幅＜260cm</t>
  </si>
  <si>
    <t>260-290cm自走其他式青饲料收获机</t>
  </si>
  <si>
    <t>自走其他式；260cm≤割幅＜290cm</t>
  </si>
  <si>
    <t>290cm及以上自走其他式青饲料收获机</t>
  </si>
  <si>
    <t>自走其他式；割幅≥290cm</t>
  </si>
  <si>
    <t>茎秆收集处理机械</t>
  </si>
  <si>
    <t>秸秆粉碎还田机</t>
  </si>
  <si>
    <t>1m以下秸秆粉碎还田机</t>
  </si>
  <si>
    <t>作业幅宽＜1m</t>
  </si>
  <si>
    <t>1-1.5m秸秆粉碎还田机</t>
  </si>
  <si>
    <t>1m≤作业幅宽＜1.5m</t>
  </si>
  <si>
    <t>1.5-2m秸秆粉碎还田机</t>
  </si>
  <si>
    <t>1.5m≤作业幅宽＜2m</t>
  </si>
  <si>
    <t>2-2.5m秸秆粉碎还田机</t>
  </si>
  <si>
    <t>2m≤作业幅宽＜2.5m</t>
  </si>
  <si>
    <t>2.5m及以上秸秆粉碎还田机</t>
  </si>
  <si>
    <t>作业幅宽≥2.5m</t>
  </si>
  <si>
    <t>收获后处理机械</t>
  </si>
  <si>
    <t xml:space="preserve">清选机械 </t>
  </si>
  <si>
    <t>粮食清选机</t>
  </si>
  <si>
    <t>执行单元数300及以下大米色选机</t>
  </si>
  <si>
    <t>执行单元数≤300</t>
  </si>
  <si>
    <t>执行单元数300以上大米色选机</t>
  </si>
  <si>
    <t>执行单元数＞300</t>
  </si>
  <si>
    <t>执行单元数200及以下杂粮色选机</t>
  </si>
  <si>
    <t>执行单元数≤200</t>
  </si>
  <si>
    <t>执行单元数200以上杂粮色选机</t>
  </si>
  <si>
    <t>执行单元数＞200</t>
  </si>
  <si>
    <t>干燥机械</t>
  </si>
  <si>
    <t>谷物烘干机</t>
  </si>
  <si>
    <t>批处理量4t以下循环式谷物烘干机</t>
  </si>
  <si>
    <t>批处理量＜4t；循环式</t>
  </si>
  <si>
    <t>批处理量4-10t循环式谷物烘干机</t>
  </si>
  <si>
    <t>4t≤批处理量＜10t；循环式</t>
  </si>
  <si>
    <t>批处理量10-20t循环式谷物烘干机</t>
  </si>
  <si>
    <t>10t≤批处理量＜20t；循环式</t>
  </si>
  <si>
    <t>批处理量20-30t循环式谷物烘干机</t>
  </si>
  <si>
    <t>20t≤批处理量＜30t；循环式</t>
  </si>
  <si>
    <t>批处理量30t及以上循环式谷物烘干机</t>
  </si>
  <si>
    <t>批处理量≥30t；循环式</t>
  </si>
  <si>
    <t>处理量50t/d以下连续式谷物烘干机</t>
  </si>
  <si>
    <t>处理量＜50t/d；连续式</t>
  </si>
  <si>
    <t>处理量50-100t/d连续式谷物烘干机</t>
  </si>
  <si>
    <t>50t/d≤处理量＜100t/d；连续式</t>
  </si>
  <si>
    <t>处理量100t/d及以上连续式谷物烘干机</t>
  </si>
  <si>
    <t>处理量≥100t/d；连续式</t>
  </si>
  <si>
    <t>3-5t平床式谷物烘干机</t>
  </si>
  <si>
    <t>3t≤装载量＜5t；平床式</t>
  </si>
  <si>
    <t>5t及以上平床式谷物烘干机</t>
  </si>
  <si>
    <t>装载量≥5t；平床式</t>
  </si>
  <si>
    <t>果蔬烘干机</t>
  </si>
  <si>
    <t>容积5m³以下果蔬烘干机（整体脱水）</t>
  </si>
  <si>
    <t>容积＜5m³；整体脱水</t>
  </si>
  <si>
    <t>容积5-15m³果蔬烘干机（整体脱水）</t>
  </si>
  <si>
    <t>5m³≤容积＜15m³；整体脱水</t>
  </si>
  <si>
    <t>容积15m³及以上果蔬烘干机（整体脱水）</t>
  </si>
  <si>
    <t>容积≥15m³；整体脱水</t>
  </si>
  <si>
    <t>批处理量1t以下果蔬烘干机（表面烘干）</t>
  </si>
  <si>
    <t>批处理量＜1t；表面烘干</t>
  </si>
  <si>
    <t>批处理量1-5t果蔬烘干机（表面烘干）</t>
  </si>
  <si>
    <t>1t≤批处理量＜5t；表面烘干</t>
  </si>
  <si>
    <t>批处理量5-10t果蔬烘干机（表面烘干）</t>
  </si>
  <si>
    <t>5t≤批处理量＜10t；表面烘干</t>
  </si>
  <si>
    <t>批处理量10-20t果蔬烘干机（表面烘干）</t>
  </si>
  <si>
    <t>10t≤批处理量＜20t；表面烘干</t>
  </si>
  <si>
    <t>批处理量20t及以上果蔬烘干机（表面烘干）</t>
  </si>
  <si>
    <t>批处理量≥20t；表面烘干</t>
  </si>
  <si>
    <t>农产品初加工机械</t>
  </si>
  <si>
    <t>茶叶加工机械</t>
  </si>
  <si>
    <t>茶叶杀青机</t>
  </si>
  <si>
    <t>滚筒直径30-40cm杀青机</t>
  </si>
  <si>
    <t>30cm≤滚筒直径＜40cm</t>
  </si>
  <si>
    <t>滚筒直径40-60cm杀青机</t>
  </si>
  <si>
    <t>40cm≤滚筒直径＜60cm</t>
  </si>
  <si>
    <t>滚筒直径60cm及以上杀青机</t>
  </si>
  <si>
    <t>滚筒直径≥60cm</t>
  </si>
  <si>
    <t>燃气式杀青机</t>
  </si>
  <si>
    <t>燃气式</t>
  </si>
  <si>
    <t>其他杀青机</t>
  </si>
  <si>
    <t>杀青方式：蒸汽、微波、电磁、高温热风</t>
  </si>
  <si>
    <t>茶叶揉捻机</t>
  </si>
  <si>
    <t>包揉机、速包机</t>
  </si>
  <si>
    <t>揉筒直径35cm以下揉捻机</t>
  </si>
  <si>
    <t>揉筒直径＜35cm</t>
  </si>
  <si>
    <t>揉筒直径35-50cm揉捻机</t>
  </si>
  <si>
    <t>35cm≤揉筒直径＜50cm</t>
  </si>
  <si>
    <t>揉筒直径50-60cm揉捻机</t>
  </si>
  <si>
    <t>50cm≤揉筒直径＜60cm</t>
  </si>
  <si>
    <t>揉筒直径60cm及以上揉捻机</t>
  </si>
  <si>
    <t>揉筒直径≥60cm</t>
  </si>
  <si>
    <t>3台揉捻机1组，揉捻机揉筒直径≥45cm的茶叶揉捻机组</t>
  </si>
  <si>
    <t>3台揉捻机1组，揉捻机揉筒直径≥45cm，电气控制，进、出料输送机构</t>
  </si>
  <si>
    <t>3台揉捻机1组，揉捻机揉筒直径≥65cm的茶叶揉捻机组</t>
  </si>
  <si>
    <t>3台揉捻机1组，揉捻机揉筒直径≥65cm，电气控制，进、出料输送机构</t>
  </si>
  <si>
    <t>≥4台揉捻机1组，揉捻机揉筒直径≥45cm的茶叶揉捻机组</t>
  </si>
  <si>
    <t>≥4台揉捻机1组，揉捻机揉筒直径≥45cm，电气控制，进、出料输送机构</t>
  </si>
  <si>
    <t>≥4台揉捻机1组，揉捻机揉筒直径≥65cm的茶叶揉捻机组</t>
  </si>
  <si>
    <t>≥4台揉捻机1组，揉捻机揉筒直径≥65cm，电气控制，进、出料输送机构</t>
  </si>
  <si>
    <t>茶叶炒(烘)干机</t>
  </si>
  <si>
    <t>非全自动茶叶炒干机(含扁形茶炒制机)</t>
  </si>
  <si>
    <t>非全自动茶叶炒干机、扁形茶炒制机</t>
  </si>
  <si>
    <t>1-2锅(槽)全自动茶叶炒干机</t>
  </si>
  <si>
    <t>全自动控制作业；1-2锅(槽)</t>
  </si>
  <si>
    <t>3-4锅(槽)全自动茶叶炒干机</t>
  </si>
  <si>
    <t>全自动控制作业；3-4锅(槽)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</si>
  <si>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</si>
  <si>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</si>
  <si>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</si>
  <si>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</si>
  <si>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</si>
  <si>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</si>
  <si>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</si>
  <si>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</si>
  <si>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</si>
  <si>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其他茶叶筛选机</t>
  </si>
  <si>
    <t>执行单元数128以下茶叶色选机</t>
  </si>
  <si>
    <t>执行单元数＜128</t>
  </si>
  <si>
    <t>执行单元数128及以上的茶叶色选机</t>
  </si>
  <si>
    <t>执行单元数≥128</t>
  </si>
  <si>
    <t>茶叶理条机</t>
  </si>
  <si>
    <t>工作尺寸60cm以上茶叶压扁机</t>
  </si>
  <si>
    <t>锅台尺寸60×60cm以上或压轴长度≥60cm</t>
  </si>
  <si>
    <t>工作尺寸60cm以上全自动数控压扁机</t>
  </si>
  <si>
    <t>型式：全自动；锅台尺寸：60×60cm以上</t>
  </si>
  <si>
    <t>0.5㎡≤锅槽面积＜1㎡往复茶叶理条机</t>
  </si>
  <si>
    <t>0.5㎡≤锅槽面积＜1㎡</t>
  </si>
  <si>
    <t>1㎡≤锅槽面积＜2.5㎡往复茶叶理条机</t>
  </si>
  <si>
    <t>1㎡≤锅槽面积＜2.5㎡</t>
  </si>
  <si>
    <t>2.5㎡≤锅槽面积＜3.5㎡往复茶叶理条机</t>
  </si>
  <si>
    <t>2.5㎡≤锅槽面积＜3.5㎡</t>
  </si>
  <si>
    <t>锅槽面积≥3.5㎡往复茶叶理条机</t>
  </si>
  <si>
    <t>锅槽面积≥3.5㎡</t>
  </si>
  <si>
    <t>剥壳(去皮)机械</t>
  </si>
  <si>
    <t>干坚果脱壳机</t>
  </si>
  <si>
    <t>板栗脱蓬机(咖啡鲜果脱皮机)</t>
  </si>
  <si>
    <t>生产率≥200kg/h，含动力</t>
  </si>
  <si>
    <t>山茱萸脱壳机</t>
  </si>
  <si>
    <t>生产率≥80kg/h，滚筒长度≥40cm，含动力</t>
  </si>
  <si>
    <t>葫芦(籽瓜)取籽机</t>
  </si>
  <si>
    <t>青核桃剥皮机(香榧剥壳机)</t>
  </si>
  <si>
    <t>200kg/h≤生产率＜1000kg/h，含动力</t>
  </si>
  <si>
    <t>青核桃剥皮机</t>
  </si>
  <si>
    <t>生产率≥1000kg/h，含动力</t>
  </si>
  <si>
    <t>生产率2000kg/h以下青核桃剥皮清洗自动化设备</t>
  </si>
  <si>
    <t>1000kg/h≤生产率＜2000kg/h，含剥皮、清洗、自动喂料、卸料等功能</t>
  </si>
  <si>
    <t>生产率2000kg/h及以上青核桃剥皮清洗自动化设备</t>
  </si>
  <si>
    <t>生产率≥2000kg/h，含剥皮、清洗、自动喂料、卸料等功能</t>
  </si>
  <si>
    <t>排灌机械</t>
  </si>
  <si>
    <t>水泵</t>
  </si>
  <si>
    <t>潜水电泵</t>
  </si>
  <si>
    <t>2.2kw以下潜水泵</t>
  </si>
  <si>
    <t>电机功率＜2.2kw</t>
  </si>
  <si>
    <t>2.2-7.5kw潜水泵</t>
  </si>
  <si>
    <t>2.2kw≤电机功率＜7.5kw</t>
  </si>
  <si>
    <t>7.5-9.2kw潜水泵</t>
  </si>
  <si>
    <t>7.5kw≤电机功率＜9.2kw</t>
  </si>
  <si>
    <t>9.2-18.5kw潜水泵</t>
  </si>
  <si>
    <t>9.2kw≤电机功率＜18.5kw</t>
  </si>
  <si>
    <t>18.5-37kw潜水泵</t>
  </si>
  <si>
    <t>18.5kw≤电机功率＜37kw</t>
  </si>
  <si>
    <t>37-75kw潜水泵</t>
  </si>
  <si>
    <t>37kw≤电机功率＜75kw</t>
  </si>
  <si>
    <t>75-160kw潜水泵</t>
  </si>
  <si>
    <t>75kw≤电机功率＜160kw</t>
  </si>
  <si>
    <t>160kw及以上潜水泵</t>
  </si>
  <si>
    <t>电机功率≥160kw</t>
  </si>
  <si>
    <t>喷灌机械设备</t>
  </si>
  <si>
    <t>喷灌机</t>
  </si>
  <si>
    <t>汽油机轻小型机组式喷灌机</t>
  </si>
  <si>
    <t>汽油机；轻小型机组式喷灌机</t>
  </si>
  <si>
    <t>柴油机轻小型机组式喷灌机</t>
  </si>
  <si>
    <t>柴油机；轻小型机组式喷灌机</t>
  </si>
  <si>
    <t>大型喷灌机</t>
  </si>
  <si>
    <t>中心支轴式喷灌机或者平移式喷灌机(每跨≥50m)</t>
  </si>
  <si>
    <t>4500元/跨(上限5万)</t>
  </si>
  <si>
    <t>管径65mm以下卷盘式喷灌机</t>
  </si>
  <si>
    <t>卷盘式；管径＜65mm</t>
  </si>
  <si>
    <t>管径65-75mm卷盘式喷灌机</t>
  </si>
  <si>
    <t>卷盘式；65mm≤管径＜75mm</t>
  </si>
  <si>
    <t>管径75-85mm卷盘式喷灌机</t>
  </si>
  <si>
    <t>卷盘式；75mm≤管径＜85mm</t>
  </si>
  <si>
    <t>管径85mm及以上卷盘式喷灌机</t>
  </si>
  <si>
    <t>卷盘式；管径≥85mm</t>
  </si>
  <si>
    <t>畜牧机械</t>
  </si>
  <si>
    <t>饲料(草)加工机械设备</t>
  </si>
  <si>
    <t>揉丝机</t>
  </si>
  <si>
    <t>生产率2t/h以下揉丝机</t>
  </si>
  <si>
    <t>生产率＜2t/h</t>
  </si>
  <si>
    <t>生产率2-6t/h揉丝机</t>
  </si>
  <si>
    <t>2t/h≤生产率＜6t/h</t>
  </si>
  <si>
    <t>生产率6-10t/h揉丝机</t>
  </si>
  <si>
    <t>6t/h≤生产率＜10t/h</t>
  </si>
  <si>
    <t>生产率10-15t/h揉丝机</t>
  </si>
  <si>
    <t>10t/h≤生产率＜15t/h</t>
  </si>
  <si>
    <t>生产率15t/h及以上揉丝机</t>
  </si>
  <si>
    <t>生产率≥15t/h</t>
  </si>
  <si>
    <t>饲料（草）粉碎机</t>
  </si>
  <si>
    <t>400mm以下饲料粉碎机</t>
  </si>
  <si>
    <t>转子直径＜400mm</t>
  </si>
  <si>
    <t>400-550mm饲料粉碎机</t>
  </si>
  <si>
    <t>400mm≤转子直径＜550mm</t>
  </si>
  <si>
    <t>550mm及以上饲料粉碎机</t>
  </si>
  <si>
    <t>转子直径≥550mm</t>
  </si>
  <si>
    <t>颗粒饲料压制机</t>
  </si>
  <si>
    <t>平模颗粒饲料压制机</t>
  </si>
  <si>
    <t>平模直径≥200mm；动力：电机功率≥15kw</t>
  </si>
  <si>
    <t>环模直径200-250mm颗粒饲料压制机</t>
  </si>
  <si>
    <t>200mm≤环模直径＜250mm，电机功率＜17kw</t>
  </si>
  <si>
    <t>环模直径250mm及以上颗粒饲料压制机</t>
  </si>
  <si>
    <t>环模直径≥250mm，电机功率≥17kw</t>
  </si>
  <si>
    <t>饲养机械</t>
  </si>
  <si>
    <t>孵化机</t>
  </si>
  <si>
    <t>10000-50000枚孵化机</t>
  </si>
  <si>
    <t>10000枚≤蛋容量＜50000枚</t>
  </si>
  <si>
    <t>50000枚及以上孵化机</t>
  </si>
  <si>
    <t>蛋容量≥50000枚</t>
  </si>
  <si>
    <t>粪污固液分离机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</si>
  <si>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</si>
  <si>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</si>
  <si>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</si>
  <si>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</si>
  <si>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</si>
  <si>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</si>
  <si>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水产机械</t>
  </si>
  <si>
    <t>水产养殖机械</t>
  </si>
  <si>
    <t>增氧机</t>
  </si>
  <si>
    <t>普通型增氧机</t>
  </si>
  <si>
    <t>微孔曝气式增氧机</t>
  </si>
  <si>
    <t>曝气式增氧机；功率≥1kw</t>
  </si>
  <si>
    <t>农业废弃物利用处理设备</t>
  </si>
  <si>
    <t>废弃物处理设备</t>
  </si>
  <si>
    <t>残膜回收机</t>
  </si>
  <si>
    <t>扒齿搂膜式或其他残膜回收机，工作幅宽1-3m</t>
  </si>
  <si>
    <t>机引式，工作方式：扒齿搂膜式或其他式，1m≤工作幅宽＜3m</t>
  </si>
  <si>
    <t>扒齿搂膜式或其他残膜回收机，工作幅宽3m及以上</t>
  </si>
  <si>
    <t>机引式，工作方式：扒齿搂膜式或其他式，工作幅宽≥3m</t>
  </si>
  <si>
    <t>拔杆式残膜回收机，工作幅宽1.4-2m</t>
  </si>
  <si>
    <t>工作方式：拔杆起膜式，1.4m≤工作幅宽＜2m</t>
  </si>
  <si>
    <t>拔杆式残膜回收机，工作幅宽2m及以上</t>
  </si>
  <si>
    <t>工作方式：拔杆起膜，工作幅宽≥2m</t>
  </si>
  <si>
    <t>带秸秆粉碎功能残膜回收机，工作幅宽1.8m及以上</t>
  </si>
  <si>
    <t>工作幅宽≥1.8m；带秸秆粉碎功能</t>
  </si>
  <si>
    <t>秸秆压块（粒、棒）机</t>
  </si>
  <si>
    <t>功率≥35kw，环(平)模直径≥350mm的生物质颗粒成型机</t>
  </si>
  <si>
    <t>功率≥35kw，环(平)模直径≥350mm</t>
  </si>
  <si>
    <t>功率≥90kw，环(平)模直径≥500mm的生物质颗粒成型机</t>
  </si>
  <si>
    <t>功率≥90kw，环(平)模直径≥500mm</t>
  </si>
  <si>
    <t>病死畜禽无害化处理设备</t>
  </si>
  <si>
    <t>有效容积0.5-2m³病死畜禽处理设备</t>
  </si>
  <si>
    <t>0.5m³≤有效容积＜2m³，配备尾气处理装置</t>
  </si>
  <si>
    <t>有效容积2m³及以上病死畜禽处理设备</t>
  </si>
  <si>
    <t>有效容积≥2m³，配备尾气处理装置</t>
  </si>
  <si>
    <t>农田基本建设机械</t>
  </si>
  <si>
    <t>平地机械</t>
  </si>
  <si>
    <t>平地机（含激光平地机）</t>
  </si>
  <si>
    <t>幅宽2-3m激光平地机</t>
  </si>
  <si>
    <t>2m≤幅宽＜3m</t>
  </si>
  <si>
    <t>幅宽3m及以上激光平地机</t>
  </si>
  <si>
    <t>幅宽≥3m</t>
  </si>
  <si>
    <t>设施农业设备</t>
  </si>
  <si>
    <t>温室大棚设备</t>
  </si>
  <si>
    <t>热风炉</t>
  </si>
  <si>
    <t>30万大卡以上生物质热风炉</t>
  </si>
  <si>
    <t>生物质热风炉，制热功率≥0.35MW</t>
  </si>
  <si>
    <t>水帘降温设备</t>
  </si>
  <si>
    <t>湿帘风机降温设备</t>
  </si>
  <si>
    <t>风机动力≥1kw，湿帘面积≥4㎡</t>
  </si>
  <si>
    <t>动力机械</t>
  </si>
  <si>
    <t>拖拉机</t>
  </si>
  <si>
    <t>轮式拖拉机(不含皮带传动轮式拖拉机)</t>
  </si>
  <si>
    <t>20马力以下两轮驱动拖拉机</t>
  </si>
  <si>
    <t>功率＜20马力；驱动方式：两轮驱动</t>
  </si>
  <si>
    <t>20-30马力两轮驱动拖拉机</t>
  </si>
  <si>
    <t>20马力≤功率＜30马力；驱动方式：两轮驱动</t>
  </si>
  <si>
    <t>30-40马力两轮驱动拖拉机</t>
  </si>
  <si>
    <t>30马力≤功率＜40马力；驱动方式：两轮驱动</t>
  </si>
  <si>
    <t>40-50马力两轮驱动拖拉机</t>
  </si>
  <si>
    <t>40马力≤功率＜50马力；驱动方式：两轮驱动</t>
  </si>
  <si>
    <t>50-60马力两轮驱动拖拉机</t>
  </si>
  <si>
    <t>50马力≤功率＜60马力；驱动方式：两轮驱动</t>
  </si>
  <si>
    <t>60-70马力两轮驱动拖拉机</t>
  </si>
  <si>
    <t>60马力≤功率＜70马力；驱动方式：两轮驱动</t>
  </si>
  <si>
    <t>70-80马力两轮驱动拖拉机</t>
  </si>
  <si>
    <t>70马力≤功率＜80马力；驱动方式：两轮驱动</t>
  </si>
  <si>
    <t>80-90马力两轮驱动拖拉机</t>
  </si>
  <si>
    <t>80马力≤功率＜90马力；驱动方式：两轮驱动</t>
  </si>
  <si>
    <t>90-100马力两轮驱动拖拉机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</si>
  <si>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</si>
  <si>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</si>
  <si>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</si>
  <si>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</si>
  <si>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</si>
  <si>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20-30马力四轮驱动拖拉机</t>
  </si>
  <si>
    <t>20马力≤功率＜30马力；驱动方式：四轮驱动</t>
  </si>
  <si>
    <t>30-40马力四轮驱动拖拉机</t>
  </si>
  <si>
    <t>30马力≤功率＜40马力；驱动方式：四轮驱动</t>
  </si>
  <si>
    <t>40-50马力四轮驱动拖拉机</t>
  </si>
  <si>
    <t>40马力≤功率＜50马力；驱动方式：四轮驱动</t>
  </si>
  <si>
    <t>50-60马力四轮驱动拖拉机</t>
  </si>
  <si>
    <t>50马力≤功率＜60马力；驱动方式：四轮驱动</t>
  </si>
  <si>
    <t>60-70马力四轮驱动拖拉机</t>
  </si>
  <si>
    <t>60马力≤功率＜70马力；驱动方式：四轮驱动</t>
  </si>
  <si>
    <t>70-80马力四轮驱动拖拉机</t>
  </si>
  <si>
    <t>70马力≤功率＜80马力；驱动方式：四轮驱动</t>
  </si>
  <si>
    <t>80-90马力四轮驱动拖拉机</t>
  </si>
  <si>
    <t>80马力≤功率＜90马力；驱动方式：四轮驱动</t>
  </si>
  <si>
    <t>90-100马力四轮驱动拖拉机</t>
  </si>
  <si>
    <t>90马力≤功率＜100马力；驱动方式：四轮驱动</t>
  </si>
  <si>
    <t>90-100马力四轮驱动拖拉机(动力换档)</t>
  </si>
  <si>
    <t>90马力≤功率＜100马力；驱动方式：四轮驱动；动力换档</t>
  </si>
  <si>
    <t>100-120马力四轮驱动拖拉机</t>
  </si>
  <si>
    <t>100马力≤功率＜120马力；驱动方式：四轮驱动</t>
  </si>
  <si>
    <t>100-120马力四轮驱动拖拉机(动力换档)</t>
  </si>
  <si>
    <t>100马力≤功率＜120马力；驱动方式：四轮驱动；动力换档</t>
  </si>
  <si>
    <t>120-140马力四轮驱动拖拉机</t>
  </si>
  <si>
    <t>120马力≤功率＜140马力；驱动方式：四轮驱动</t>
  </si>
  <si>
    <t>120-140马力四轮驱动拖拉机(动力换档)</t>
  </si>
  <si>
    <t>120马力≤功率＜140马力；驱动方式：四轮驱动；动力换档</t>
  </si>
  <si>
    <t>140-160马力四轮驱动拖拉机</t>
  </si>
  <si>
    <t>140马力≤功率＜160马力；驱动方式：四轮驱动</t>
  </si>
  <si>
    <t>140-160马力四轮驱动拖拉机(动力换档)</t>
  </si>
  <si>
    <t>140马力≤功率＜160马力；驱动方式：四轮驱动；动力换档</t>
  </si>
  <si>
    <t>160马力及以上四轮驱动拖拉机</t>
  </si>
  <si>
    <t>功率≥160马力；驱动方式：四轮驱动</t>
  </si>
  <si>
    <t>160马力及以上四轮驱动拖拉机(动力换档)</t>
  </si>
  <si>
    <t>功率≥160马力；驱动方式：四轮驱动；动力换档</t>
  </si>
  <si>
    <t>手扶拖拉机</t>
  </si>
  <si>
    <t>8马力及以上皮带传动手扶拖拉机</t>
  </si>
  <si>
    <t>传动方式：皮带传动；功率≥8马力</t>
  </si>
  <si>
    <t>11-15马力直联传动手扶拖拉机</t>
  </si>
  <si>
    <t>传动方式：直联传动；11马力≤功率≤15马力</t>
  </si>
  <si>
    <t>履带式拖拉机</t>
  </si>
  <si>
    <t>40-50马力履带式拖拉机</t>
  </si>
  <si>
    <t>40马力≤功率＜50马力；驱动方式：履带式</t>
  </si>
  <si>
    <t>50-60马力履带式拖拉机</t>
  </si>
  <si>
    <t>50马力≤功率＜60马力；驱动方式：履带式</t>
  </si>
  <si>
    <t>60-70马力履带式拖拉机</t>
  </si>
  <si>
    <t>60马力≤功率＜70马力；驱动方式：履带式</t>
  </si>
  <si>
    <t>70-80马力履带式拖拉机</t>
  </si>
  <si>
    <t>70马力≤功率＜80马力；驱动方式：履带式</t>
  </si>
  <si>
    <t>80-90马力履带式拖拉机</t>
  </si>
  <si>
    <t>80马力≤功率＜90马力；驱动方式：履带式</t>
  </si>
  <si>
    <t>90-100马力履带式拖拉机</t>
  </si>
  <si>
    <t>90马力≤功率＜100马力；驱动方式：履带式</t>
  </si>
  <si>
    <t>100-110马力履带式拖拉机</t>
  </si>
  <si>
    <t>100马力≤功率＜110马力；驱动方式：履带式</t>
  </si>
  <si>
    <t>110-120马力履带式拖拉机</t>
  </si>
  <si>
    <t>110马力≤功率＜120马力；驱动方式：履带式</t>
  </si>
  <si>
    <t>120-130马力履带式拖拉机</t>
  </si>
  <si>
    <t>120马力≤功率＜130马力；驱动方式：履带式</t>
  </si>
  <si>
    <t>130-140马力履带式拖拉机</t>
  </si>
  <si>
    <t>130马力≤功率＜140马力；驱动方式：履带式</t>
  </si>
  <si>
    <t>140-150马力履带式拖拉机</t>
  </si>
  <si>
    <t>140马力≤功率＜150马力；驱动方式：履带式</t>
  </si>
  <si>
    <t>150-160马力履带式拖拉机</t>
  </si>
  <si>
    <t>150马力≤功率＜160马力；驱动方式：履带式</t>
  </si>
  <si>
    <t>160马力及以上履带式拖拉机</t>
  </si>
  <si>
    <t>功率≥160马力；驱动方式：履带式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</si>
  <si>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</si>
  <si>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</si>
  <si>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</si>
  <si>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</si>
  <si>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养蜂平台</t>
  </si>
  <si>
    <t>分离式蜂箱</t>
  </si>
  <si>
    <t>蜂箱形式；三层式分离式；含支架、防虫、防盗装置；每组含10个全套蜂箱</t>
  </si>
  <si>
    <t>王浆挖浆机</t>
  </si>
  <si>
    <t xml:space="preserve">挖浆速度：30次/min；单台基条王浆残留量：≤1g </t>
  </si>
  <si>
    <t>移动式养蜂平台</t>
  </si>
  <si>
    <t>适用蜂箱数量：≥80个；含联动式蜂箱踏板、蜂箱保湿装置、蜜蜂饲喂装置、电动摇浆机、电动取浆器、花粉干燥箱</t>
  </si>
  <si>
    <t>移动式养蜂平台（复合型）</t>
  </si>
  <si>
    <t>适用蜂箱数量：≥80个；含联动式蜂箱踏板、蜂箱保湿装置、蜜蜂饲喂装置、电动摇浆机、电动取浆器、花粉干燥箱、生活水箱、车载显示器、卫星信号接收器、汽油发电机</t>
  </si>
  <si>
    <t>简易保鲜储藏设备</t>
  </si>
  <si>
    <t>库容小于50m³简易保鲜储藏设备</t>
  </si>
  <si>
    <t>库容＜50m³</t>
  </si>
  <si>
    <t>110元/m³</t>
  </si>
  <si>
    <t>库容50-100m³简易保鲜储藏设备</t>
  </si>
  <si>
    <t>50m³≤库容＜100m³</t>
  </si>
  <si>
    <t>90元/m³</t>
  </si>
  <si>
    <t>库容100-200m³简易保鲜储藏设备</t>
  </si>
  <si>
    <t>100m³≤库容＜200m³</t>
  </si>
  <si>
    <t>70元/m³</t>
  </si>
  <si>
    <t>库容200m³及以上简易保鲜储藏设备</t>
  </si>
  <si>
    <t>库容≥200m³</t>
  </si>
  <si>
    <t>60元/m³(上限5万元)</t>
  </si>
  <si>
    <t>农业用北斗终端（含渔船用）</t>
  </si>
  <si>
    <t>陆地农业用北斗终端（含渔船）</t>
  </si>
  <si>
    <t>陆地农业用北斗终端（定位设备、显示设备、图像采集设备）</t>
  </si>
  <si>
    <t>北斗深松、深翻作业监测终端或秸秆粉碎还田监测终端</t>
  </si>
  <si>
    <t>深度及角度传感器（2个及以上），监视设备（2路及以上），控制器，显示设备，北斗专用天线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</si>
  <si>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</si>
  <si>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</si>
  <si>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</si>
  <si>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</si>
  <si>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机具大类</t>
  </si>
  <si>
    <t>机具小类</t>
  </si>
  <si>
    <t>机具品目</t>
  </si>
  <si>
    <t>分档名称</t>
  </si>
  <si>
    <t>中央补贴额</t>
  </si>
  <si>
    <t>补贴台数</t>
  </si>
  <si>
    <t>销售均价</t>
  </si>
  <si>
    <t>补贴比例</t>
  </si>
  <si>
    <t>畜牧水产养殖机械</t>
  </si>
  <si>
    <t>畜牧饲养机械</t>
  </si>
  <si>
    <t>饲料粉碎机</t>
  </si>
  <si>
    <t>100-110马力四轮驱动拖拉机</t>
  </si>
  <si>
    <t>110-120马力四轮驱动拖拉机</t>
  </si>
  <si>
    <t>120-130马力四轮驱动拖拉机</t>
  </si>
  <si>
    <t>130-140马力四轮驱动拖拉机</t>
  </si>
  <si>
    <t>140-150马力四轮驱动拖拉机</t>
  </si>
  <si>
    <t>150-180马力四轮驱动拖拉机</t>
  </si>
  <si>
    <t>180-200马力四轮驱动拖拉机</t>
  </si>
  <si>
    <t>20-25马力两轮驱动拖拉机</t>
  </si>
  <si>
    <t>210马力及以上四轮驱动拖拉机</t>
  </si>
  <si>
    <t>25-30马力两轮驱动拖拉机</t>
  </si>
  <si>
    <t>25-30马力四轮驱动拖拉机</t>
  </si>
  <si>
    <t>30-35马力两轮驱动拖拉机</t>
  </si>
  <si>
    <t>30-35马力四轮驱动拖拉机</t>
  </si>
  <si>
    <t>35-40马力两轮驱动拖拉机</t>
  </si>
  <si>
    <t>35-40马力四轮驱动拖拉机</t>
  </si>
  <si>
    <t>40-45马力两轮驱动拖拉机</t>
  </si>
  <si>
    <t>40-45马力四轮驱动拖拉机</t>
  </si>
  <si>
    <t>45-50马力两轮驱动拖拉机</t>
  </si>
  <si>
    <t>45-50马力四轮驱动拖拉机</t>
  </si>
  <si>
    <t>50-55马力两轮驱动拖拉机</t>
  </si>
  <si>
    <t>50-55马力四轮驱动拖拉机</t>
  </si>
  <si>
    <t>55-60马力两轮驱动拖拉机</t>
  </si>
  <si>
    <t>55-60马力四轮驱动拖拉机</t>
  </si>
  <si>
    <t>60-65马力两轮驱动拖拉机</t>
  </si>
  <si>
    <t>60-65马力四轮驱动拖拉机</t>
  </si>
  <si>
    <t>65-70马力两轮驱动拖拉机</t>
  </si>
  <si>
    <t>65-70马力四轮驱动拖拉机</t>
  </si>
  <si>
    <t>70-75马力两轮驱动拖拉机</t>
  </si>
  <si>
    <t>70-75马力四轮驱动拖拉机</t>
  </si>
  <si>
    <t>75-80马力两轮驱动拖拉机</t>
  </si>
  <si>
    <t>75-80马力四轮驱动拖拉机</t>
  </si>
  <si>
    <t>80-85马力两轮驱动拖拉机</t>
  </si>
  <si>
    <t>80-85马力四轮驱动拖拉机</t>
  </si>
  <si>
    <t>85-90马力两轮驱动拖拉机</t>
  </si>
  <si>
    <t>85-90马力四轮驱动拖拉机</t>
  </si>
  <si>
    <t>90-95马力两轮驱动拖拉机</t>
  </si>
  <si>
    <t>90-95马力四轮驱动拖拉机</t>
  </si>
  <si>
    <t>95-100马力两轮驱动拖拉机</t>
  </si>
  <si>
    <t>95-100马力四轮驱动拖拉机</t>
  </si>
  <si>
    <t>翻转犁</t>
  </si>
  <si>
    <t>耕整机(水田、旱田)</t>
  </si>
  <si>
    <t>功率4KW及以上耕整机(水田、旱田)</t>
  </si>
  <si>
    <t>功率4KW以下耕整机(水田、旱田)</t>
  </si>
  <si>
    <t>开沟机(器)</t>
  </si>
  <si>
    <t>3铲及以下振动式、全方位式深松机</t>
  </si>
  <si>
    <t>4-5铲振动式、全方位式深松机</t>
  </si>
  <si>
    <t>6铲及以上振动式、全方位式深松机</t>
  </si>
  <si>
    <t>功率4KW及以上田园管理机</t>
  </si>
  <si>
    <t>功率4KW及以上微耕机</t>
  </si>
  <si>
    <t>功率4KW以下微耕机</t>
  </si>
  <si>
    <t>旋耕机</t>
  </si>
  <si>
    <t>1200mm及以上履带自走式旋耕机</t>
  </si>
  <si>
    <t>锅槽面积0.5-1㎡理条烘干机</t>
  </si>
  <si>
    <t>锅槽面积1-2.5㎡理条烘干机</t>
  </si>
  <si>
    <t>锅槽面积2.5㎡及以上理条烘干机</t>
  </si>
  <si>
    <t>揉筒直径60cm及以上揉捻机(含揉捻机组)</t>
  </si>
  <si>
    <t>其它杀青机</t>
  </si>
  <si>
    <t>滚筒长度60cm-120cm的青核桃剥皮机</t>
  </si>
  <si>
    <t>滚筒长度60cm以下的青核桃剥皮机(香榧剥壳机)</t>
  </si>
  <si>
    <t>粮食烘干机</t>
  </si>
  <si>
    <t>5t及以上平床式粮食烘干机</t>
  </si>
  <si>
    <t>处理量100t/d及以上连续式粮食烘干机</t>
  </si>
  <si>
    <t>处理量50t/d以下连续式粮食烘干机</t>
  </si>
  <si>
    <t>批处理量10-20t循环式粮食烘干机</t>
  </si>
  <si>
    <t>批处理量20-30t循环式粮食烘干机</t>
  </si>
  <si>
    <t>批处理量30t及以上循环式粮食烘干机</t>
  </si>
  <si>
    <t>12-35马力半喂入联合收割机</t>
  </si>
  <si>
    <t>3行35马力及以上半喂入联合收割机</t>
  </si>
  <si>
    <t>4行及以上35马力及以上半喂入联合收割机</t>
  </si>
  <si>
    <t>自走轮式谷物联合收割机(全喂入)</t>
  </si>
  <si>
    <t>2-3kg/s自走轮式谷物联合收割机(全喂入)</t>
  </si>
  <si>
    <t>3-4kg/s自走轮式谷物联合收割机(全喂入)</t>
  </si>
  <si>
    <t>4-5kg/s自走轮式谷物联合收割机(全喂入)</t>
  </si>
  <si>
    <t>5-6kg/s自走轮式谷物联合收割机(全喂入)</t>
  </si>
  <si>
    <t>6-7kg/s自走轮式谷物联合收割机(全喂入)</t>
  </si>
  <si>
    <t>7-8kg/s自走轮式谷物联合收割机(全喂入)</t>
  </si>
  <si>
    <t>8kg/s及以上自走轮式谷物联合收割机(全喂入)</t>
  </si>
  <si>
    <t>0.6-1kg/s自走履带式谷物联合收割机(全喂入)；包含1-1.5kg/s自走履带式水稻联合收割机(全喂入)</t>
  </si>
  <si>
    <t>1.5-2.1kg/s自走履带式谷物联合收割机(全喂入)；包含2.1-3kg/s自走履带式水稻联合收割机(全喂入)</t>
  </si>
  <si>
    <t>1-1.5kg/s自走履带式谷物联合收割机(全喂入)；包含1.5-2.1kg/s自走履带式水稻联合收割机(全喂入)</t>
  </si>
  <si>
    <t>2.1-3kg/s自走履带式谷物联合收割机(全喂入)；包含3-4kg/s自走履带式水稻联合收割机(全喂入)</t>
  </si>
  <si>
    <t>3-4kg/s自走履带式谷物联合收割机(全喂入)；包含4kg/s及以上自走履带式水稻联合收割机(全喂入)</t>
  </si>
  <si>
    <t>4kg/s及以上自走履带式谷物联合收割机(全喂入)</t>
  </si>
  <si>
    <t>捡拾压捆机</t>
  </si>
  <si>
    <t>饲草裹包机</t>
  </si>
  <si>
    <t>1.1KW及以上饲草裹包机</t>
  </si>
  <si>
    <t>花生摘果机，配套动力11KW及以上</t>
  </si>
  <si>
    <t>风送式喷雾机(含自走式、牵引式风送喷雾机)</t>
  </si>
  <si>
    <t>喷杆式喷雾机(含牵引式、自走式、悬挂式喷杆喷雾机)</t>
  </si>
  <si>
    <t>精量2-3行免耕穴播机</t>
  </si>
  <si>
    <t>精量4-5行免耕穴播机</t>
  </si>
  <si>
    <t>精量6行及以上免耕穴播机</t>
  </si>
  <si>
    <t>普通2-3行免耕穴播机</t>
  </si>
  <si>
    <t>普通4-5行免耕穴播机</t>
  </si>
  <si>
    <t>水稻(水旱)直播机</t>
  </si>
  <si>
    <t>精量2-3行穴播机</t>
  </si>
  <si>
    <t>精量4-5行穴播机</t>
  </si>
  <si>
    <t>普通2-3行穴播机</t>
  </si>
  <si>
    <t>普通4-5行穴播机</t>
  </si>
  <si>
    <t>普通6行及以上穴播机</t>
  </si>
  <si>
    <t>生产率500(盘/H)及以上秧盘播种成套设备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</si>
</sst>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0" borderId="0" applyProtection="0">
      <alignment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9" fontId="16" fillId="0" borderId="0" applyProtection="0">
      <alignment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27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71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27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81" applyNumberFormat="1" applyFont="1" applyFill="1" applyBorder="1" applyAlignment="1">
      <alignment horizontal="center" vertical="center" wrapText="1"/>
      <protection/>
    </xf>
    <xf numFmtId="0" fontId="1" fillId="0" borderId="10" xfId="19" applyNumberFormat="1" applyFont="1" applyFill="1" applyBorder="1" applyAlignment="1">
      <alignment horizontal="center" vertical="center" wrapText="1"/>
      <protection/>
    </xf>
    <xf numFmtId="0" fontId="1" fillId="0" borderId="10" xfId="19" applyNumberFormat="1" applyFont="1" applyFill="1" applyBorder="1" applyAlignment="1">
      <alignment horizontal="left" vertical="center" wrapText="1"/>
      <protection/>
    </xf>
    <xf numFmtId="0" fontId="1" fillId="0" borderId="10" xfId="82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left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2017年调整版_5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2 2_新增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10" xfId="69"/>
    <cellStyle name="60% - 强调文字颜色 6" xfId="70"/>
    <cellStyle name="百分比_2017年调整版" xfId="71"/>
    <cellStyle name="常规 2 15" xfId="72"/>
    <cellStyle name="常规 2" xfId="73"/>
    <cellStyle name="常规 2 12" xfId="74"/>
    <cellStyle name="常规 2 14" xfId="75"/>
    <cellStyle name="常规 2 4" xfId="76"/>
    <cellStyle name="常规 2 6" xfId="77"/>
    <cellStyle name="常规 2 7" xfId="78"/>
    <cellStyle name="常规 2 8" xfId="79"/>
    <cellStyle name="常规 2 9" xfId="80"/>
    <cellStyle name="常规_2017年调整版_1" xfId="81"/>
    <cellStyle name="常规_2017年调整版_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8"/>
  <sheetViews>
    <sheetView tabSelected="1" zoomScaleSheetLayoutView="100" workbookViewId="0" topLeftCell="A1">
      <pane ySplit="3" topLeftCell="A4" activePane="bottomLeft" state="frozen"/>
      <selection pane="bottomLeft" activeCell="A2" sqref="A2:H2"/>
    </sheetView>
  </sheetViews>
  <sheetFormatPr defaultColWidth="9.00390625" defaultRowHeight="15"/>
  <cols>
    <col min="1" max="1" width="5.57421875" style="9" customWidth="1"/>
    <col min="2" max="2" width="13.140625" style="9" customWidth="1"/>
    <col min="3" max="3" width="12.8515625" style="9" customWidth="1"/>
    <col min="4" max="4" width="27.00390625" style="9" customWidth="1"/>
    <col min="5" max="5" width="38.7109375" style="10" customWidth="1"/>
    <col min="6" max="6" width="37.140625" style="10" customWidth="1"/>
    <col min="7" max="7" width="10.8515625" style="9" customWidth="1"/>
    <col min="8" max="8" width="9.8515625" style="11" customWidth="1"/>
    <col min="9" max="16384" width="9.00390625" style="8" customWidth="1"/>
  </cols>
  <sheetData>
    <row r="1" spans="1:2" ht="20.25">
      <c r="A1" s="12" t="s">
        <v>0</v>
      </c>
      <c r="B1" s="12"/>
    </row>
    <row r="2" spans="1:8" ht="36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2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9" s="6" customFormat="1" ht="24.75" customHeight="1">
      <c r="A4" s="15">
        <v>1</v>
      </c>
      <c r="B4" s="15" t="s">
        <v>10</v>
      </c>
      <c r="C4" s="15" t="s">
        <v>11</v>
      </c>
      <c r="D4" s="15" t="s">
        <v>12</v>
      </c>
      <c r="E4" s="16" t="s">
        <v>13</v>
      </c>
      <c r="F4" s="16" t="s">
        <v>14</v>
      </c>
      <c r="G4" s="15">
        <v>1500</v>
      </c>
      <c r="H4" s="15" t="s">
        <v>15</v>
      </c>
      <c r="I4" s="18"/>
    </row>
    <row r="5" spans="1:9" s="6" customFormat="1" ht="24.75" customHeight="1">
      <c r="A5" s="15">
        <v>2</v>
      </c>
      <c r="B5" s="15" t="s">
        <v>10</v>
      </c>
      <c r="C5" s="15" t="s">
        <v>11</v>
      </c>
      <c r="D5" s="15" t="s">
        <v>12</v>
      </c>
      <c r="E5" s="16" t="s">
        <v>16</v>
      </c>
      <c r="F5" s="16" t="s">
        <v>17</v>
      </c>
      <c r="G5" s="15">
        <v>2600</v>
      </c>
      <c r="H5" s="15" t="s">
        <v>15</v>
      </c>
      <c r="I5" s="18"/>
    </row>
    <row r="6" spans="1:9" s="6" customFormat="1" ht="24.75" customHeight="1">
      <c r="A6" s="15">
        <v>3</v>
      </c>
      <c r="B6" s="15" t="s">
        <v>10</v>
      </c>
      <c r="C6" s="15" t="s">
        <v>11</v>
      </c>
      <c r="D6" s="15" t="s">
        <v>12</v>
      </c>
      <c r="E6" s="16" t="s">
        <v>18</v>
      </c>
      <c r="F6" s="16" t="s">
        <v>19</v>
      </c>
      <c r="G6" s="15">
        <v>3600</v>
      </c>
      <c r="H6" s="15" t="s">
        <v>15</v>
      </c>
      <c r="I6" s="18"/>
    </row>
    <row r="7" spans="1:9" s="6" customFormat="1" ht="24.75" customHeight="1">
      <c r="A7" s="15">
        <v>4</v>
      </c>
      <c r="B7" s="15" t="s">
        <v>10</v>
      </c>
      <c r="C7" s="15" t="s">
        <v>11</v>
      </c>
      <c r="D7" s="15" t="s">
        <v>12</v>
      </c>
      <c r="E7" s="16" t="s">
        <v>20</v>
      </c>
      <c r="F7" s="16" t="s">
        <v>21</v>
      </c>
      <c r="G7" s="15">
        <v>4400</v>
      </c>
      <c r="H7" s="15" t="s">
        <v>15</v>
      </c>
      <c r="I7" s="18"/>
    </row>
    <row r="8" spans="1:9" s="6" customFormat="1" ht="24.75" customHeight="1">
      <c r="A8" s="15">
        <v>5</v>
      </c>
      <c r="B8" s="15" t="s">
        <v>10</v>
      </c>
      <c r="C8" s="15" t="s">
        <v>11</v>
      </c>
      <c r="D8" s="15" t="s">
        <v>12</v>
      </c>
      <c r="E8" s="16" t="s">
        <v>22</v>
      </c>
      <c r="F8" s="16" t="s">
        <v>23</v>
      </c>
      <c r="G8" s="15">
        <v>4500</v>
      </c>
      <c r="H8" s="15" t="s">
        <v>15</v>
      </c>
      <c r="I8" s="18"/>
    </row>
    <row r="9" spans="1:9" s="6" customFormat="1" ht="24.75" customHeight="1">
      <c r="A9" s="15">
        <v>6</v>
      </c>
      <c r="B9" s="15" t="s">
        <v>10</v>
      </c>
      <c r="C9" s="15" t="s">
        <v>11</v>
      </c>
      <c r="D9" s="15" t="s">
        <v>12</v>
      </c>
      <c r="E9" s="16" t="s">
        <v>24</v>
      </c>
      <c r="F9" s="16" t="s">
        <v>25</v>
      </c>
      <c r="G9" s="15">
        <v>6500</v>
      </c>
      <c r="H9" s="15" t="s">
        <v>15</v>
      </c>
      <c r="I9" s="18"/>
    </row>
    <row r="10" spans="1:9" s="6" customFormat="1" ht="24.75" customHeight="1">
      <c r="A10" s="15">
        <v>7</v>
      </c>
      <c r="B10" s="15" t="s">
        <v>10</v>
      </c>
      <c r="C10" s="15" t="s">
        <v>11</v>
      </c>
      <c r="D10" s="15" t="s">
        <v>12</v>
      </c>
      <c r="E10" s="16" t="s">
        <v>26</v>
      </c>
      <c r="F10" s="16" t="s">
        <v>27</v>
      </c>
      <c r="G10" s="15">
        <v>6500</v>
      </c>
      <c r="H10" s="15" t="s">
        <v>15</v>
      </c>
      <c r="I10" s="18"/>
    </row>
    <row r="11" spans="1:8" s="6" customFormat="1" ht="24.75" customHeight="1">
      <c r="A11" s="15">
        <v>8</v>
      </c>
      <c r="B11" s="15" t="s">
        <v>10</v>
      </c>
      <c r="C11" s="15" t="s">
        <v>11</v>
      </c>
      <c r="D11" s="15" t="s">
        <v>12</v>
      </c>
      <c r="E11" s="16" t="s">
        <v>28</v>
      </c>
      <c r="F11" s="16" t="s">
        <v>29</v>
      </c>
      <c r="G11" s="15">
        <v>840</v>
      </c>
      <c r="H11" s="15" t="s">
        <v>15</v>
      </c>
    </row>
    <row r="12" spans="1:8" s="6" customFormat="1" ht="24.75" customHeight="1">
      <c r="A12" s="15">
        <v>9</v>
      </c>
      <c r="B12" s="15" t="s">
        <v>10</v>
      </c>
      <c r="C12" s="15" t="s">
        <v>11</v>
      </c>
      <c r="D12" s="15" t="s">
        <v>12</v>
      </c>
      <c r="E12" s="16" t="s">
        <v>30</v>
      </c>
      <c r="F12" s="16" t="s">
        <v>31</v>
      </c>
      <c r="G12" s="15">
        <v>890</v>
      </c>
      <c r="H12" s="15" t="s">
        <v>15</v>
      </c>
    </row>
    <row r="13" spans="1:8" s="6" customFormat="1" ht="24.75" customHeight="1">
      <c r="A13" s="15">
        <v>10</v>
      </c>
      <c r="B13" s="15" t="s">
        <v>10</v>
      </c>
      <c r="C13" s="15" t="s">
        <v>11</v>
      </c>
      <c r="D13" s="15" t="s">
        <v>12</v>
      </c>
      <c r="E13" s="16" t="s">
        <v>32</v>
      </c>
      <c r="F13" s="16" t="s">
        <v>33</v>
      </c>
      <c r="G13" s="15">
        <v>900</v>
      </c>
      <c r="H13" s="15" t="s">
        <v>15</v>
      </c>
    </row>
    <row r="14" spans="1:8" s="6" customFormat="1" ht="24.75" customHeight="1">
      <c r="A14" s="15">
        <v>11</v>
      </c>
      <c r="B14" s="15" t="s">
        <v>10</v>
      </c>
      <c r="C14" s="15" t="s">
        <v>11</v>
      </c>
      <c r="D14" s="15" t="s">
        <v>12</v>
      </c>
      <c r="E14" s="16" t="s">
        <v>34</v>
      </c>
      <c r="F14" s="16" t="s">
        <v>35</v>
      </c>
      <c r="G14" s="15">
        <v>940</v>
      </c>
      <c r="H14" s="15" t="s">
        <v>15</v>
      </c>
    </row>
    <row r="15" spans="1:8" s="6" customFormat="1" ht="24.75" customHeight="1">
      <c r="A15" s="15">
        <v>12</v>
      </c>
      <c r="B15" s="15" t="s">
        <v>10</v>
      </c>
      <c r="C15" s="15" t="s">
        <v>11</v>
      </c>
      <c r="D15" s="15" t="s">
        <v>12</v>
      </c>
      <c r="E15" s="16" t="s">
        <v>36</v>
      </c>
      <c r="F15" s="16" t="s">
        <v>19</v>
      </c>
      <c r="G15" s="15">
        <v>1300</v>
      </c>
      <c r="H15" s="15" t="s">
        <v>15</v>
      </c>
    </row>
    <row r="16" spans="1:8" s="6" customFormat="1" ht="24.75" customHeight="1">
      <c r="A16" s="15">
        <v>13</v>
      </c>
      <c r="B16" s="15" t="s">
        <v>10</v>
      </c>
      <c r="C16" s="15" t="s">
        <v>11</v>
      </c>
      <c r="D16" s="15" t="s">
        <v>12</v>
      </c>
      <c r="E16" s="16" t="s">
        <v>37</v>
      </c>
      <c r="F16" s="16" t="s">
        <v>38</v>
      </c>
      <c r="G16" s="15">
        <v>1600</v>
      </c>
      <c r="H16" s="15" t="s">
        <v>15</v>
      </c>
    </row>
    <row r="17" spans="1:8" s="6" customFormat="1" ht="24.75" customHeight="1">
      <c r="A17" s="15">
        <v>14</v>
      </c>
      <c r="B17" s="15" t="s">
        <v>10</v>
      </c>
      <c r="C17" s="15" t="s">
        <v>11</v>
      </c>
      <c r="D17" s="15" t="s">
        <v>39</v>
      </c>
      <c r="E17" s="16" t="s">
        <v>40</v>
      </c>
      <c r="F17" s="16" t="s">
        <v>41</v>
      </c>
      <c r="G17" s="15">
        <v>300</v>
      </c>
      <c r="H17" s="15" t="s">
        <v>42</v>
      </c>
    </row>
    <row r="18" spans="1:8" s="6" customFormat="1" ht="24.75" customHeight="1">
      <c r="A18" s="15">
        <v>15</v>
      </c>
      <c r="B18" s="15" t="s">
        <v>10</v>
      </c>
      <c r="C18" s="15" t="s">
        <v>11</v>
      </c>
      <c r="D18" s="15" t="s">
        <v>39</v>
      </c>
      <c r="E18" s="16" t="s">
        <v>43</v>
      </c>
      <c r="F18" s="16" t="s">
        <v>44</v>
      </c>
      <c r="G18" s="15">
        <v>900</v>
      </c>
      <c r="H18" s="15" t="s">
        <v>42</v>
      </c>
    </row>
    <row r="19" spans="1:8" s="6" customFormat="1" ht="24.75" customHeight="1">
      <c r="A19" s="15">
        <v>16</v>
      </c>
      <c r="B19" s="15" t="s">
        <v>10</v>
      </c>
      <c r="C19" s="15" t="s">
        <v>11</v>
      </c>
      <c r="D19" s="15" t="s">
        <v>39</v>
      </c>
      <c r="E19" s="16" t="s">
        <v>45</v>
      </c>
      <c r="F19" s="16" t="s">
        <v>46</v>
      </c>
      <c r="G19" s="15">
        <v>1900</v>
      </c>
      <c r="H19" s="15" t="s">
        <v>42</v>
      </c>
    </row>
    <row r="20" spans="1:8" s="6" customFormat="1" ht="24.75" customHeight="1">
      <c r="A20" s="15">
        <v>17</v>
      </c>
      <c r="B20" s="15" t="s">
        <v>10</v>
      </c>
      <c r="C20" s="15" t="s">
        <v>11</v>
      </c>
      <c r="D20" s="15" t="s">
        <v>39</v>
      </c>
      <c r="E20" s="16" t="s">
        <v>47</v>
      </c>
      <c r="F20" s="16" t="s">
        <v>48</v>
      </c>
      <c r="G20" s="15">
        <v>2400</v>
      </c>
      <c r="H20" s="15" t="s">
        <v>42</v>
      </c>
    </row>
    <row r="21" spans="1:8" s="6" customFormat="1" ht="24.75" customHeight="1">
      <c r="A21" s="15">
        <v>18</v>
      </c>
      <c r="B21" s="15" t="s">
        <v>10</v>
      </c>
      <c r="C21" s="15" t="s">
        <v>11</v>
      </c>
      <c r="D21" s="15" t="s">
        <v>39</v>
      </c>
      <c r="E21" s="16" t="s">
        <v>49</v>
      </c>
      <c r="F21" s="16" t="s">
        <v>50</v>
      </c>
      <c r="G21" s="15">
        <v>600</v>
      </c>
      <c r="H21" s="15" t="s">
        <v>42</v>
      </c>
    </row>
    <row r="22" spans="1:8" s="6" customFormat="1" ht="24.75" customHeight="1">
      <c r="A22" s="15">
        <v>19</v>
      </c>
      <c r="B22" s="15" t="s">
        <v>10</v>
      </c>
      <c r="C22" s="15" t="s">
        <v>11</v>
      </c>
      <c r="D22" s="15" t="s">
        <v>39</v>
      </c>
      <c r="E22" s="16" t="s">
        <v>51</v>
      </c>
      <c r="F22" s="16" t="s">
        <v>52</v>
      </c>
      <c r="G22" s="15">
        <v>1600</v>
      </c>
      <c r="H22" s="15" t="s">
        <v>42</v>
      </c>
    </row>
    <row r="23" spans="1:8" s="6" customFormat="1" ht="24.75" customHeight="1">
      <c r="A23" s="15">
        <v>20</v>
      </c>
      <c r="B23" s="15" t="s">
        <v>10</v>
      </c>
      <c r="C23" s="15" t="s">
        <v>11</v>
      </c>
      <c r="D23" s="15" t="s">
        <v>39</v>
      </c>
      <c r="E23" s="16" t="s">
        <v>53</v>
      </c>
      <c r="F23" s="16" t="s">
        <v>54</v>
      </c>
      <c r="G23" s="15">
        <v>3200</v>
      </c>
      <c r="H23" s="15" t="s">
        <v>42</v>
      </c>
    </row>
    <row r="24" spans="1:8" s="6" customFormat="1" ht="24.75" customHeight="1">
      <c r="A24" s="15">
        <v>21</v>
      </c>
      <c r="B24" s="15" t="s">
        <v>10</v>
      </c>
      <c r="C24" s="15" t="s">
        <v>11</v>
      </c>
      <c r="D24" s="15" t="s">
        <v>39</v>
      </c>
      <c r="E24" s="16" t="s">
        <v>55</v>
      </c>
      <c r="F24" s="16" t="s">
        <v>56</v>
      </c>
      <c r="G24" s="15">
        <v>3500</v>
      </c>
      <c r="H24" s="15" t="s">
        <v>42</v>
      </c>
    </row>
    <row r="25" spans="1:8" s="6" customFormat="1" ht="24.75" customHeight="1">
      <c r="A25" s="15">
        <v>22</v>
      </c>
      <c r="B25" s="15" t="s">
        <v>10</v>
      </c>
      <c r="C25" s="15" t="s">
        <v>11</v>
      </c>
      <c r="D25" s="15" t="s">
        <v>39</v>
      </c>
      <c r="E25" s="16" t="s">
        <v>57</v>
      </c>
      <c r="F25" s="16" t="s">
        <v>58</v>
      </c>
      <c r="G25" s="15">
        <v>8300</v>
      </c>
      <c r="H25" s="15" t="s">
        <v>42</v>
      </c>
    </row>
    <row r="26" spans="1:8" s="6" customFormat="1" ht="24.75" customHeight="1">
      <c r="A26" s="15">
        <v>23</v>
      </c>
      <c r="B26" s="15" t="s">
        <v>10</v>
      </c>
      <c r="C26" s="15" t="s">
        <v>11</v>
      </c>
      <c r="D26" s="15" t="s">
        <v>39</v>
      </c>
      <c r="E26" s="16" t="s">
        <v>59</v>
      </c>
      <c r="F26" s="16" t="s">
        <v>60</v>
      </c>
      <c r="G26" s="15">
        <v>15100</v>
      </c>
      <c r="H26" s="15" t="s">
        <v>42</v>
      </c>
    </row>
    <row r="27" spans="1:8" s="6" customFormat="1" ht="24.75" customHeight="1">
      <c r="A27" s="15">
        <v>24</v>
      </c>
      <c r="B27" s="15" t="s">
        <v>10</v>
      </c>
      <c r="C27" s="15" t="s">
        <v>11</v>
      </c>
      <c r="D27" s="15" t="s">
        <v>61</v>
      </c>
      <c r="E27" s="16" t="s">
        <v>62</v>
      </c>
      <c r="F27" s="16" t="s">
        <v>63</v>
      </c>
      <c r="G27" s="15">
        <v>1300</v>
      </c>
      <c r="H27" s="15" t="s">
        <v>42</v>
      </c>
    </row>
    <row r="28" spans="1:8" s="6" customFormat="1" ht="24.75" customHeight="1">
      <c r="A28" s="15">
        <v>25</v>
      </c>
      <c r="B28" s="15" t="s">
        <v>10</v>
      </c>
      <c r="C28" s="15" t="s">
        <v>11</v>
      </c>
      <c r="D28" s="15" t="s">
        <v>61</v>
      </c>
      <c r="E28" s="16" t="s">
        <v>64</v>
      </c>
      <c r="F28" s="16" t="s">
        <v>65</v>
      </c>
      <c r="G28" s="15">
        <v>2200</v>
      </c>
      <c r="H28" s="15" t="s">
        <v>42</v>
      </c>
    </row>
    <row r="29" spans="1:8" s="6" customFormat="1" ht="24.75" customHeight="1">
      <c r="A29" s="15">
        <v>26</v>
      </c>
      <c r="B29" s="15" t="s">
        <v>10</v>
      </c>
      <c r="C29" s="15" t="s">
        <v>11</v>
      </c>
      <c r="D29" s="15" t="s">
        <v>61</v>
      </c>
      <c r="E29" s="16" t="s">
        <v>66</v>
      </c>
      <c r="F29" s="16" t="s">
        <v>67</v>
      </c>
      <c r="G29" s="15">
        <v>2900</v>
      </c>
      <c r="H29" s="15" t="s">
        <v>42</v>
      </c>
    </row>
    <row r="30" spans="1:8" s="6" customFormat="1" ht="24.75" customHeight="1">
      <c r="A30" s="15">
        <v>27</v>
      </c>
      <c r="B30" s="15" t="s">
        <v>10</v>
      </c>
      <c r="C30" s="15" t="s">
        <v>11</v>
      </c>
      <c r="D30" s="15" t="s">
        <v>61</v>
      </c>
      <c r="E30" s="16" t="s">
        <v>68</v>
      </c>
      <c r="F30" s="16" t="s">
        <v>69</v>
      </c>
      <c r="G30" s="15">
        <v>2600</v>
      </c>
      <c r="H30" s="15" t="s">
        <v>42</v>
      </c>
    </row>
    <row r="31" spans="1:8" s="6" customFormat="1" ht="24.75" customHeight="1">
      <c r="A31" s="15">
        <v>28</v>
      </c>
      <c r="B31" s="15" t="s">
        <v>10</v>
      </c>
      <c r="C31" s="15" t="s">
        <v>11</v>
      </c>
      <c r="D31" s="15" t="s">
        <v>61</v>
      </c>
      <c r="E31" s="16" t="s">
        <v>70</v>
      </c>
      <c r="F31" s="16" t="s">
        <v>71</v>
      </c>
      <c r="G31" s="15">
        <v>2600</v>
      </c>
      <c r="H31" s="15" t="s">
        <v>42</v>
      </c>
    </row>
    <row r="32" spans="1:8" s="6" customFormat="1" ht="24.75" customHeight="1">
      <c r="A32" s="15">
        <v>29</v>
      </c>
      <c r="B32" s="15" t="s">
        <v>10</v>
      </c>
      <c r="C32" s="15" t="s">
        <v>11</v>
      </c>
      <c r="D32" s="15" t="s">
        <v>61</v>
      </c>
      <c r="E32" s="16" t="s">
        <v>72</v>
      </c>
      <c r="F32" s="16" t="s">
        <v>73</v>
      </c>
      <c r="G32" s="15">
        <v>3600</v>
      </c>
      <c r="H32" s="15" t="s">
        <v>42</v>
      </c>
    </row>
    <row r="33" spans="1:8" s="6" customFormat="1" ht="24.75" customHeight="1">
      <c r="A33" s="15">
        <v>30</v>
      </c>
      <c r="B33" s="15" t="s">
        <v>10</v>
      </c>
      <c r="C33" s="15" t="s">
        <v>11</v>
      </c>
      <c r="D33" s="15" t="s">
        <v>74</v>
      </c>
      <c r="E33" s="16" t="s">
        <v>75</v>
      </c>
      <c r="F33" s="16" t="s">
        <v>76</v>
      </c>
      <c r="G33" s="15">
        <v>150</v>
      </c>
      <c r="H33" s="15" t="s">
        <v>15</v>
      </c>
    </row>
    <row r="34" spans="1:8" s="6" customFormat="1" ht="24.75" customHeight="1">
      <c r="A34" s="15">
        <v>31</v>
      </c>
      <c r="B34" s="15" t="s">
        <v>10</v>
      </c>
      <c r="C34" s="15" t="s">
        <v>11</v>
      </c>
      <c r="D34" s="15" t="s">
        <v>74</v>
      </c>
      <c r="E34" s="16" t="s">
        <v>77</v>
      </c>
      <c r="F34" s="16" t="s">
        <v>78</v>
      </c>
      <c r="G34" s="15">
        <v>1500</v>
      </c>
      <c r="H34" s="15" t="s">
        <v>15</v>
      </c>
    </row>
    <row r="35" spans="1:8" s="6" customFormat="1" ht="24.75" customHeight="1">
      <c r="A35" s="15">
        <v>32</v>
      </c>
      <c r="B35" s="15" t="s">
        <v>10</v>
      </c>
      <c r="C35" s="15" t="s">
        <v>11</v>
      </c>
      <c r="D35" s="15" t="s">
        <v>74</v>
      </c>
      <c r="E35" s="16" t="s">
        <v>79</v>
      </c>
      <c r="F35" s="16" t="s">
        <v>80</v>
      </c>
      <c r="G35" s="15">
        <v>2000</v>
      </c>
      <c r="H35" s="15" t="s">
        <v>15</v>
      </c>
    </row>
    <row r="36" spans="1:8" s="6" customFormat="1" ht="24.75" customHeight="1">
      <c r="A36" s="15">
        <v>33</v>
      </c>
      <c r="B36" s="15" t="s">
        <v>10</v>
      </c>
      <c r="C36" s="15" t="s">
        <v>11</v>
      </c>
      <c r="D36" s="15" t="s">
        <v>81</v>
      </c>
      <c r="E36" s="16" t="s">
        <v>82</v>
      </c>
      <c r="F36" s="16" t="s">
        <v>83</v>
      </c>
      <c r="G36" s="15">
        <v>630</v>
      </c>
      <c r="H36" s="15" t="s">
        <v>15</v>
      </c>
    </row>
    <row r="37" spans="1:8" s="6" customFormat="1" ht="24.75" customHeight="1">
      <c r="A37" s="15">
        <v>34</v>
      </c>
      <c r="B37" s="15" t="s">
        <v>10</v>
      </c>
      <c r="C37" s="15" t="s">
        <v>11</v>
      </c>
      <c r="D37" s="15" t="s">
        <v>81</v>
      </c>
      <c r="E37" s="16" t="s">
        <v>84</v>
      </c>
      <c r="F37" s="16" t="s">
        <v>85</v>
      </c>
      <c r="G37" s="15">
        <v>880</v>
      </c>
      <c r="H37" s="15" t="s">
        <v>15</v>
      </c>
    </row>
    <row r="38" spans="1:8" s="6" customFormat="1" ht="24.75" customHeight="1">
      <c r="A38" s="15">
        <v>35</v>
      </c>
      <c r="B38" s="15" t="s">
        <v>10</v>
      </c>
      <c r="C38" s="15" t="s">
        <v>11</v>
      </c>
      <c r="D38" s="15" t="s">
        <v>86</v>
      </c>
      <c r="E38" s="16" t="s">
        <v>87</v>
      </c>
      <c r="F38" s="16" t="s">
        <v>88</v>
      </c>
      <c r="G38" s="15">
        <v>1500</v>
      </c>
      <c r="H38" s="15" t="s">
        <v>15</v>
      </c>
    </row>
    <row r="39" spans="1:8" s="6" customFormat="1" ht="24.75" customHeight="1">
      <c r="A39" s="15">
        <v>36</v>
      </c>
      <c r="B39" s="15" t="s">
        <v>10</v>
      </c>
      <c r="C39" s="15" t="s">
        <v>11</v>
      </c>
      <c r="D39" s="15" t="s">
        <v>86</v>
      </c>
      <c r="E39" s="16" t="s">
        <v>89</v>
      </c>
      <c r="F39" s="16" t="s">
        <v>90</v>
      </c>
      <c r="G39" s="15">
        <v>3000</v>
      </c>
      <c r="H39" s="15" t="s">
        <v>15</v>
      </c>
    </row>
    <row r="40" spans="1:8" s="6" customFormat="1" ht="24.75" customHeight="1">
      <c r="A40" s="15">
        <v>37</v>
      </c>
      <c r="B40" s="15" t="s">
        <v>10</v>
      </c>
      <c r="C40" s="15" t="s">
        <v>11</v>
      </c>
      <c r="D40" s="15" t="s">
        <v>86</v>
      </c>
      <c r="E40" s="16" t="s">
        <v>91</v>
      </c>
      <c r="F40" s="16" t="s">
        <v>92</v>
      </c>
      <c r="G40" s="15">
        <v>5000</v>
      </c>
      <c r="H40" s="15" t="s">
        <v>15</v>
      </c>
    </row>
    <row r="41" spans="1:8" s="6" customFormat="1" ht="24.75" customHeight="1">
      <c r="A41" s="15">
        <v>38</v>
      </c>
      <c r="B41" s="15" t="s">
        <v>10</v>
      </c>
      <c r="C41" s="15" t="s">
        <v>93</v>
      </c>
      <c r="D41" s="15" t="s">
        <v>94</v>
      </c>
      <c r="E41" s="16" t="s">
        <v>95</v>
      </c>
      <c r="F41" s="16" t="s">
        <v>96</v>
      </c>
      <c r="G41" s="15">
        <v>490</v>
      </c>
      <c r="H41" s="15" t="s">
        <v>15</v>
      </c>
    </row>
    <row r="42" spans="1:8" s="6" customFormat="1" ht="24.75" customHeight="1">
      <c r="A42" s="15">
        <v>39</v>
      </c>
      <c r="B42" s="15" t="s">
        <v>10</v>
      </c>
      <c r="C42" s="15" t="s">
        <v>93</v>
      </c>
      <c r="D42" s="15" t="s">
        <v>94</v>
      </c>
      <c r="E42" s="16" t="s">
        <v>97</v>
      </c>
      <c r="F42" s="16" t="s">
        <v>98</v>
      </c>
      <c r="G42" s="15">
        <v>960</v>
      </c>
      <c r="H42" s="15" t="s">
        <v>15</v>
      </c>
    </row>
    <row r="43" spans="1:8" s="6" customFormat="1" ht="24.75" customHeight="1">
      <c r="A43" s="15">
        <v>40</v>
      </c>
      <c r="B43" s="15" t="s">
        <v>10</v>
      </c>
      <c r="C43" s="15" t="s">
        <v>93</v>
      </c>
      <c r="D43" s="15" t="s">
        <v>94</v>
      </c>
      <c r="E43" s="16" t="s">
        <v>99</v>
      </c>
      <c r="F43" s="16" t="s">
        <v>100</v>
      </c>
      <c r="G43" s="15">
        <v>2500</v>
      </c>
      <c r="H43" s="15" t="s">
        <v>15</v>
      </c>
    </row>
    <row r="44" spans="1:8" s="6" customFormat="1" ht="24.75" customHeight="1">
      <c r="A44" s="15">
        <v>41</v>
      </c>
      <c r="B44" s="15" t="s">
        <v>10</v>
      </c>
      <c r="C44" s="15" t="s">
        <v>93</v>
      </c>
      <c r="D44" s="15" t="s">
        <v>94</v>
      </c>
      <c r="E44" s="16" t="s">
        <v>101</v>
      </c>
      <c r="F44" s="16" t="s">
        <v>102</v>
      </c>
      <c r="G44" s="15">
        <v>2900</v>
      </c>
      <c r="H44" s="15" t="s">
        <v>15</v>
      </c>
    </row>
    <row r="45" spans="1:8" s="6" customFormat="1" ht="24.75" customHeight="1">
      <c r="A45" s="15">
        <v>42</v>
      </c>
      <c r="B45" s="15" t="s">
        <v>10</v>
      </c>
      <c r="C45" s="15" t="s">
        <v>93</v>
      </c>
      <c r="D45" s="15" t="s">
        <v>94</v>
      </c>
      <c r="E45" s="16" t="s">
        <v>103</v>
      </c>
      <c r="F45" s="16" t="s">
        <v>104</v>
      </c>
      <c r="G45" s="15">
        <v>6000</v>
      </c>
      <c r="H45" s="15" t="s">
        <v>15</v>
      </c>
    </row>
    <row r="46" spans="1:8" s="6" customFormat="1" ht="24.75" customHeight="1">
      <c r="A46" s="15">
        <v>43</v>
      </c>
      <c r="B46" s="15" t="s">
        <v>10</v>
      </c>
      <c r="C46" s="15" t="s">
        <v>93</v>
      </c>
      <c r="D46" s="15" t="s">
        <v>94</v>
      </c>
      <c r="E46" s="16" t="s">
        <v>105</v>
      </c>
      <c r="F46" s="16" t="s">
        <v>106</v>
      </c>
      <c r="G46" s="15">
        <v>16000</v>
      </c>
      <c r="H46" s="15" t="s">
        <v>15</v>
      </c>
    </row>
    <row r="47" spans="1:8" s="6" customFormat="1" ht="24.75" customHeight="1">
      <c r="A47" s="15">
        <v>44</v>
      </c>
      <c r="B47" s="15" t="s">
        <v>10</v>
      </c>
      <c r="C47" s="15" t="s">
        <v>93</v>
      </c>
      <c r="D47" s="15" t="s">
        <v>107</v>
      </c>
      <c r="E47" s="16" t="s">
        <v>108</v>
      </c>
      <c r="F47" s="16" t="s">
        <v>109</v>
      </c>
      <c r="G47" s="15">
        <v>400</v>
      </c>
      <c r="H47" s="15" t="s">
        <v>15</v>
      </c>
    </row>
    <row r="48" spans="1:8" s="6" customFormat="1" ht="24.75" customHeight="1">
      <c r="A48" s="15">
        <v>45</v>
      </c>
      <c r="B48" s="15" t="s">
        <v>10</v>
      </c>
      <c r="C48" s="15" t="s">
        <v>93</v>
      </c>
      <c r="D48" s="15" t="s">
        <v>107</v>
      </c>
      <c r="E48" s="16" t="s">
        <v>110</v>
      </c>
      <c r="F48" s="16" t="s">
        <v>111</v>
      </c>
      <c r="G48" s="15">
        <v>1000</v>
      </c>
      <c r="H48" s="15" t="s">
        <v>15</v>
      </c>
    </row>
    <row r="49" spans="1:8" s="6" customFormat="1" ht="24.75" customHeight="1">
      <c r="A49" s="15">
        <v>46</v>
      </c>
      <c r="B49" s="15" t="s">
        <v>10</v>
      </c>
      <c r="C49" s="15" t="s">
        <v>93</v>
      </c>
      <c r="D49" s="15" t="s">
        <v>107</v>
      </c>
      <c r="E49" s="16" t="s">
        <v>112</v>
      </c>
      <c r="F49" s="16" t="s">
        <v>113</v>
      </c>
      <c r="G49" s="15">
        <v>1300</v>
      </c>
      <c r="H49" s="15" t="s">
        <v>15</v>
      </c>
    </row>
    <row r="50" spans="1:8" s="6" customFormat="1" ht="24.75" customHeight="1">
      <c r="A50" s="15">
        <v>47</v>
      </c>
      <c r="B50" s="15" t="s">
        <v>10</v>
      </c>
      <c r="C50" s="15" t="s">
        <v>93</v>
      </c>
      <c r="D50" s="15" t="s">
        <v>114</v>
      </c>
      <c r="E50" s="16" t="s">
        <v>115</v>
      </c>
      <c r="F50" s="16" t="s">
        <v>96</v>
      </c>
      <c r="G50" s="15">
        <v>700</v>
      </c>
      <c r="H50" s="15" t="s">
        <v>15</v>
      </c>
    </row>
    <row r="51" spans="1:8" s="6" customFormat="1" ht="24.75" customHeight="1">
      <c r="A51" s="15">
        <v>48</v>
      </c>
      <c r="B51" s="15" t="s">
        <v>10</v>
      </c>
      <c r="C51" s="15" t="s">
        <v>93</v>
      </c>
      <c r="D51" s="15" t="s">
        <v>114</v>
      </c>
      <c r="E51" s="16" t="s">
        <v>116</v>
      </c>
      <c r="F51" s="16" t="s">
        <v>98</v>
      </c>
      <c r="G51" s="15">
        <v>1400</v>
      </c>
      <c r="H51" s="15" t="s">
        <v>15</v>
      </c>
    </row>
    <row r="52" spans="1:8" s="6" customFormat="1" ht="24.75" customHeight="1">
      <c r="A52" s="15">
        <v>49</v>
      </c>
      <c r="B52" s="15" t="s">
        <v>10</v>
      </c>
      <c r="C52" s="15" t="s">
        <v>93</v>
      </c>
      <c r="D52" s="15" t="s">
        <v>114</v>
      </c>
      <c r="E52" s="16" t="s">
        <v>117</v>
      </c>
      <c r="F52" s="16" t="s">
        <v>118</v>
      </c>
      <c r="G52" s="15">
        <v>10000</v>
      </c>
      <c r="H52" s="15" t="s">
        <v>15</v>
      </c>
    </row>
    <row r="53" spans="1:8" s="6" customFormat="1" ht="24.75" customHeight="1">
      <c r="A53" s="15">
        <v>50</v>
      </c>
      <c r="B53" s="15" t="s">
        <v>10</v>
      </c>
      <c r="C53" s="15" t="s">
        <v>93</v>
      </c>
      <c r="D53" s="15" t="s">
        <v>114</v>
      </c>
      <c r="E53" s="16" t="s">
        <v>119</v>
      </c>
      <c r="F53" s="16" t="s">
        <v>120</v>
      </c>
      <c r="G53" s="15">
        <v>11000</v>
      </c>
      <c r="H53" s="15" t="s">
        <v>15</v>
      </c>
    </row>
    <row r="54" spans="1:8" s="6" customFormat="1" ht="24.75" customHeight="1">
      <c r="A54" s="15">
        <v>51</v>
      </c>
      <c r="B54" s="15" t="s">
        <v>121</v>
      </c>
      <c r="C54" s="15" t="s">
        <v>122</v>
      </c>
      <c r="D54" s="15" t="s">
        <v>123</v>
      </c>
      <c r="E54" s="16" t="s">
        <v>124</v>
      </c>
      <c r="F54" s="16" t="s">
        <v>125</v>
      </c>
      <c r="G54" s="15">
        <v>360</v>
      </c>
      <c r="H54" s="15" t="s">
        <v>15</v>
      </c>
    </row>
    <row r="55" spans="1:8" s="6" customFormat="1" ht="24.75" customHeight="1">
      <c r="A55" s="15">
        <v>52</v>
      </c>
      <c r="B55" s="15" t="s">
        <v>121</v>
      </c>
      <c r="C55" s="15" t="s">
        <v>122</v>
      </c>
      <c r="D55" s="15" t="s">
        <v>123</v>
      </c>
      <c r="E55" s="16" t="s">
        <v>126</v>
      </c>
      <c r="F55" s="16" t="s">
        <v>127</v>
      </c>
      <c r="G55" s="15">
        <v>1000</v>
      </c>
      <c r="H55" s="15" t="s">
        <v>15</v>
      </c>
    </row>
    <row r="56" spans="1:8" s="6" customFormat="1" ht="24.75" customHeight="1">
      <c r="A56" s="15">
        <v>53</v>
      </c>
      <c r="B56" s="15" t="s">
        <v>121</v>
      </c>
      <c r="C56" s="15" t="s">
        <v>122</v>
      </c>
      <c r="D56" s="15" t="s">
        <v>123</v>
      </c>
      <c r="E56" s="16" t="s">
        <v>128</v>
      </c>
      <c r="F56" s="16" t="s">
        <v>129</v>
      </c>
      <c r="G56" s="15">
        <v>1300</v>
      </c>
      <c r="H56" s="15" t="s">
        <v>15</v>
      </c>
    </row>
    <row r="57" spans="1:8" s="6" customFormat="1" ht="24.75" customHeight="1">
      <c r="A57" s="15">
        <v>54</v>
      </c>
      <c r="B57" s="15" t="s">
        <v>121</v>
      </c>
      <c r="C57" s="15" t="s">
        <v>122</v>
      </c>
      <c r="D57" s="15" t="s">
        <v>123</v>
      </c>
      <c r="E57" s="16" t="s">
        <v>130</v>
      </c>
      <c r="F57" s="16" t="s">
        <v>131</v>
      </c>
      <c r="G57" s="15">
        <v>4300</v>
      </c>
      <c r="H57" s="15" t="s">
        <v>15</v>
      </c>
    </row>
    <row r="58" spans="1:8" s="6" customFormat="1" ht="24.75" customHeight="1">
      <c r="A58" s="15">
        <v>55</v>
      </c>
      <c r="B58" s="15" t="s">
        <v>121</v>
      </c>
      <c r="C58" s="15" t="s">
        <v>122</v>
      </c>
      <c r="D58" s="15" t="s">
        <v>123</v>
      </c>
      <c r="E58" s="16" t="s">
        <v>132</v>
      </c>
      <c r="F58" s="16" t="s">
        <v>133</v>
      </c>
      <c r="G58" s="15">
        <v>7380</v>
      </c>
      <c r="H58" s="15" t="s">
        <v>15</v>
      </c>
    </row>
    <row r="59" spans="1:8" s="6" customFormat="1" ht="24.75" customHeight="1">
      <c r="A59" s="15">
        <v>56</v>
      </c>
      <c r="B59" s="15" t="s">
        <v>121</v>
      </c>
      <c r="C59" s="15" t="s">
        <v>122</v>
      </c>
      <c r="D59" s="15" t="s">
        <v>134</v>
      </c>
      <c r="E59" s="16" t="s">
        <v>135</v>
      </c>
      <c r="F59" s="16" t="s">
        <v>136</v>
      </c>
      <c r="G59" s="17">
        <v>600</v>
      </c>
      <c r="H59" s="15" t="s">
        <v>42</v>
      </c>
    </row>
    <row r="60" spans="1:8" s="6" customFormat="1" ht="24.75" customHeight="1">
      <c r="A60" s="15">
        <v>57</v>
      </c>
      <c r="B60" s="15" t="s">
        <v>121</v>
      </c>
      <c r="C60" s="15" t="s">
        <v>122</v>
      </c>
      <c r="D60" s="15" t="s">
        <v>134</v>
      </c>
      <c r="E60" s="16" t="s">
        <v>137</v>
      </c>
      <c r="F60" s="16" t="s">
        <v>138</v>
      </c>
      <c r="G60" s="17">
        <v>1500</v>
      </c>
      <c r="H60" s="15" t="s">
        <v>42</v>
      </c>
    </row>
    <row r="61" spans="1:8" s="6" customFormat="1" ht="24.75" customHeight="1">
      <c r="A61" s="15">
        <v>58</v>
      </c>
      <c r="B61" s="15" t="s">
        <v>121</v>
      </c>
      <c r="C61" s="15" t="s">
        <v>122</v>
      </c>
      <c r="D61" s="15" t="s">
        <v>134</v>
      </c>
      <c r="E61" s="16" t="s">
        <v>139</v>
      </c>
      <c r="F61" s="16" t="s">
        <v>140</v>
      </c>
      <c r="G61" s="17">
        <v>1800</v>
      </c>
      <c r="H61" s="15" t="s">
        <v>42</v>
      </c>
    </row>
    <row r="62" spans="1:8" s="6" customFormat="1" ht="24.75" customHeight="1">
      <c r="A62" s="15">
        <v>59</v>
      </c>
      <c r="B62" s="15" t="s">
        <v>121</v>
      </c>
      <c r="C62" s="15" t="s">
        <v>122</v>
      </c>
      <c r="D62" s="15" t="s">
        <v>134</v>
      </c>
      <c r="E62" s="16" t="s">
        <v>141</v>
      </c>
      <c r="F62" s="16" t="s">
        <v>142</v>
      </c>
      <c r="G62" s="17">
        <v>1300</v>
      </c>
      <c r="H62" s="15" t="s">
        <v>42</v>
      </c>
    </row>
    <row r="63" spans="1:8" s="6" customFormat="1" ht="24.75" customHeight="1">
      <c r="A63" s="15">
        <v>60</v>
      </c>
      <c r="B63" s="15" t="s">
        <v>121</v>
      </c>
      <c r="C63" s="15" t="s">
        <v>122</v>
      </c>
      <c r="D63" s="15" t="s">
        <v>134</v>
      </c>
      <c r="E63" s="16" t="s">
        <v>143</v>
      </c>
      <c r="F63" s="16" t="s">
        <v>144</v>
      </c>
      <c r="G63" s="17">
        <v>1700</v>
      </c>
      <c r="H63" s="15" t="s">
        <v>42</v>
      </c>
    </row>
    <row r="64" spans="1:8" s="6" customFormat="1" ht="24.75" customHeight="1">
      <c r="A64" s="15">
        <v>61</v>
      </c>
      <c r="B64" s="15" t="s">
        <v>121</v>
      </c>
      <c r="C64" s="15" t="s">
        <v>122</v>
      </c>
      <c r="D64" s="15" t="s">
        <v>134</v>
      </c>
      <c r="E64" s="16" t="s">
        <v>145</v>
      </c>
      <c r="F64" s="16" t="s">
        <v>146</v>
      </c>
      <c r="G64" s="15">
        <v>4800</v>
      </c>
      <c r="H64" s="15" t="s">
        <v>42</v>
      </c>
    </row>
    <row r="65" spans="1:8" s="6" customFormat="1" ht="24.75" customHeight="1">
      <c r="A65" s="15">
        <v>62</v>
      </c>
      <c r="B65" s="15" t="s">
        <v>121</v>
      </c>
      <c r="C65" s="15" t="s">
        <v>122</v>
      </c>
      <c r="D65" s="15" t="s">
        <v>134</v>
      </c>
      <c r="E65" s="16" t="s">
        <v>147</v>
      </c>
      <c r="F65" s="16" t="s">
        <v>148</v>
      </c>
      <c r="G65" s="15">
        <v>7500</v>
      </c>
      <c r="H65" s="15" t="s">
        <v>42</v>
      </c>
    </row>
    <row r="66" spans="1:8" s="6" customFormat="1" ht="13.5">
      <c r="A66" s="19" t="s">
        <v>149</v>
      </c>
      <c r="B66" s="20"/>
      <c r="C66" s="20"/>
      <c r="D66" s="20"/>
      <c r="E66" s="20"/>
      <c r="F66" s="20"/>
      <c r="G66" s="20"/>
      <c r="H66" s="21"/>
    </row>
    <row r="67" spans="1:8" s="6" customFormat="1" ht="24.75" customHeight="1">
      <c r="A67" s="15">
        <v>63</v>
      </c>
      <c r="B67" s="15" t="s">
        <v>121</v>
      </c>
      <c r="C67" s="15" t="s">
        <v>122</v>
      </c>
      <c r="D67" s="15" t="s">
        <v>150</v>
      </c>
      <c r="E67" s="16" t="s">
        <v>151</v>
      </c>
      <c r="F67" s="16" t="s">
        <v>152</v>
      </c>
      <c r="G67" s="17">
        <v>1100</v>
      </c>
      <c r="H67" s="15" t="s">
        <v>42</v>
      </c>
    </row>
    <row r="68" spans="1:8" s="6" customFormat="1" ht="24.75" customHeight="1">
      <c r="A68" s="15">
        <v>64</v>
      </c>
      <c r="B68" s="15" t="s">
        <v>121</v>
      </c>
      <c r="C68" s="15" t="s">
        <v>122</v>
      </c>
      <c r="D68" s="15" t="s">
        <v>150</v>
      </c>
      <c r="E68" s="16" t="s">
        <v>153</v>
      </c>
      <c r="F68" s="16" t="s">
        <v>127</v>
      </c>
      <c r="G68" s="17">
        <v>2700</v>
      </c>
      <c r="H68" s="15" t="s">
        <v>42</v>
      </c>
    </row>
    <row r="69" spans="1:8" s="6" customFormat="1" ht="24.75" customHeight="1">
      <c r="A69" s="15">
        <v>65</v>
      </c>
      <c r="B69" s="15" t="s">
        <v>121</v>
      </c>
      <c r="C69" s="15" t="s">
        <v>122</v>
      </c>
      <c r="D69" s="15" t="s">
        <v>150</v>
      </c>
      <c r="E69" s="16" t="s">
        <v>154</v>
      </c>
      <c r="F69" s="16" t="s">
        <v>129</v>
      </c>
      <c r="G69" s="17">
        <v>4100</v>
      </c>
      <c r="H69" s="15" t="s">
        <v>42</v>
      </c>
    </row>
    <row r="70" spans="1:8" s="6" customFormat="1" ht="24.75" customHeight="1">
      <c r="A70" s="15">
        <v>66</v>
      </c>
      <c r="B70" s="15" t="s">
        <v>121</v>
      </c>
      <c r="C70" s="15" t="s">
        <v>122</v>
      </c>
      <c r="D70" s="15" t="s">
        <v>150</v>
      </c>
      <c r="E70" s="16" t="s">
        <v>155</v>
      </c>
      <c r="F70" s="16" t="s">
        <v>131</v>
      </c>
      <c r="G70" s="17">
        <v>5800</v>
      </c>
      <c r="H70" s="15" t="s">
        <v>42</v>
      </c>
    </row>
    <row r="71" spans="1:8" s="6" customFormat="1" ht="24.75" customHeight="1">
      <c r="A71" s="15">
        <v>67</v>
      </c>
      <c r="B71" s="15" t="s">
        <v>121</v>
      </c>
      <c r="C71" s="15" t="s">
        <v>122</v>
      </c>
      <c r="D71" s="15" t="s">
        <v>150</v>
      </c>
      <c r="E71" s="16" t="s">
        <v>156</v>
      </c>
      <c r="F71" s="16" t="s">
        <v>133</v>
      </c>
      <c r="G71" s="17">
        <v>5800</v>
      </c>
      <c r="H71" s="15" t="s">
        <v>42</v>
      </c>
    </row>
    <row r="72" spans="1:8" s="6" customFormat="1" ht="24.75" customHeight="1">
      <c r="A72" s="15">
        <v>68</v>
      </c>
      <c r="B72" s="15" t="s">
        <v>121</v>
      </c>
      <c r="C72" s="15" t="s">
        <v>122</v>
      </c>
      <c r="D72" s="15" t="s">
        <v>150</v>
      </c>
      <c r="E72" s="16" t="s">
        <v>157</v>
      </c>
      <c r="F72" s="16" t="s">
        <v>136</v>
      </c>
      <c r="G72" s="17">
        <v>700</v>
      </c>
      <c r="H72" s="15" t="s">
        <v>42</v>
      </c>
    </row>
    <row r="73" spans="1:8" s="6" customFormat="1" ht="24.75" customHeight="1">
      <c r="A73" s="15">
        <v>69</v>
      </c>
      <c r="B73" s="15" t="s">
        <v>121</v>
      </c>
      <c r="C73" s="15" t="s">
        <v>122</v>
      </c>
      <c r="D73" s="15" t="s">
        <v>150</v>
      </c>
      <c r="E73" s="16" t="s">
        <v>158</v>
      </c>
      <c r="F73" s="16" t="s">
        <v>138</v>
      </c>
      <c r="G73" s="17">
        <v>1600</v>
      </c>
      <c r="H73" s="15" t="s">
        <v>42</v>
      </c>
    </row>
    <row r="74" spans="1:8" s="6" customFormat="1" ht="24.75" customHeight="1">
      <c r="A74" s="15">
        <v>70</v>
      </c>
      <c r="B74" s="15" t="s">
        <v>121</v>
      </c>
      <c r="C74" s="15" t="s">
        <v>122</v>
      </c>
      <c r="D74" s="15" t="s">
        <v>150</v>
      </c>
      <c r="E74" s="16" t="s">
        <v>159</v>
      </c>
      <c r="F74" s="16" t="s">
        <v>140</v>
      </c>
      <c r="G74" s="17">
        <v>3000</v>
      </c>
      <c r="H74" s="15" t="s">
        <v>42</v>
      </c>
    </row>
    <row r="75" spans="1:8" s="6" customFormat="1" ht="24.75" customHeight="1">
      <c r="A75" s="15">
        <v>71</v>
      </c>
      <c r="B75" s="15" t="s">
        <v>121</v>
      </c>
      <c r="C75" s="15" t="s">
        <v>122</v>
      </c>
      <c r="D75" s="15" t="s">
        <v>150</v>
      </c>
      <c r="E75" s="16" t="s">
        <v>160</v>
      </c>
      <c r="F75" s="16" t="s">
        <v>142</v>
      </c>
      <c r="G75" s="17">
        <v>700</v>
      </c>
      <c r="H75" s="15" t="s">
        <v>42</v>
      </c>
    </row>
    <row r="76" spans="1:8" s="6" customFormat="1" ht="24.75" customHeight="1">
      <c r="A76" s="15">
        <v>72</v>
      </c>
      <c r="B76" s="15" t="s">
        <v>121</v>
      </c>
      <c r="C76" s="15" t="s">
        <v>122</v>
      </c>
      <c r="D76" s="15" t="s">
        <v>150</v>
      </c>
      <c r="E76" s="16" t="s">
        <v>161</v>
      </c>
      <c r="F76" s="16" t="s">
        <v>144</v>
      </c>
      <c r="G76" s="17">
        <v>1700</v>
      </c>
      <c r="H76" s="15" t="s">
        <v>42</v>
      </c>
    </row>
    <row r="77" spans="1:8" s="6" customFormat="1" ht="24.75" customHeight="1">
      <c r="A77" s="15">
        <v>73</v>
      </c>
      <c r="B77" s="15" t="s">
        <v>121</v>
      </c>
      <c r="C77" s="15" t="s">
        <v>122</v>
      </c>
      <c r="D77" s="15" t="s">
        <v>150</v>
      </c>
      <c r="E77" s="16" t="s">
        <v>162</v>
      </c>
      <c r="F77" s="16" t="s">
        <v>163</v>
      </c>
      <c r="G77" s="17">
        <v>5500</v>
      </c>
      <c r="H77" s="15" t="s">
        <v>42</v>
      </c>
    </row>
    <row r="78" spans="1:8" s="6" customFormat="1" ht="24.75" customHeight="1">
      <c r="A78" s="15">
        <v>74</v>
      </c>
      <c r="B78" s="15" t="s">
        <v>121</v>
      </c>
      <c r="C78" s="15" t="s">
        <v>122</v>
      </c>
      <c r="D78" s="15" t="s">
        <v>150</v>
      </c>
      <c r="E78" s="16" t="s">
        <v>164</v>
      </c>
      <c r="F78" s="16" t="s">
        <v>165</v>
      </c>
      <c r="G78" s="17">
        <v>12300</v>
      </c>
      <c r="H78" s="15" t="s">
        <v>42</v>
      </c>
    </row>
    <row r="79" spans="1:8" s="6" customFormat="1" ht="24.75" customHeight="1">
      <c r="A79" s="15">
        <v>75</v>
      </c>
      <c r="B79" s="15" t="s">
        <v>121</v>
      </c>
      <c r="C79" s="15" t="s">
        <v>122</v>
      </c>
      <c r="D79" s="15" t="s">
        <v>150</v>
      </c>
      <c r="E79" s="16" t="s">
        <v>166</v>
      </c>
      <c r="F79" s="16" t="s">
        <v>167</v>
      </c>
      <c r="G79" s="17">
        <v>23300</v>
      </c>
      <c r="H79" s="15" t="s">
        <v>42</v>
      </c>
    </row>
    <row r="80" spans="1:8" s="6" customFormat="1" ht="24.75" customHeight="1">
      <c r="A80" s="15">
        <v>76</v>
      </c>
      <c r="B80" s="15" t="s">
        <v>121</v>
      </c>
      <c r="C80" s="15" t="s">
        <v>122</v>
      </c>
      <c r="D80" s="15" t="s">
        <v>150</v>
      </c>
      <c r="E80" s="16" t="s">
        <v>168</v>
      </c>
      <c r="F80" s="16" t="s">
        <v>169</v>
      </c>
      <c r="G80" s="17">
        <v>36500</v>
      </c>
      <c r="H80" s="15" t="s">
        <v>42</v>
      </c>
    </row>
    <row r="81" spans="1:8" s="6" customFormat="1" ht="13.5">
      <c r="A81" s="19" t="s">
        <v>170</v>
      </c>
      <c r="B81" s="20"/>
      <c r="C81" s="20"/>
      <c r="D81" s="20"/>
      <c r="E81" s="20"/>
      <c r="F81" s="20"/>
      <c r="G81" s="20"/>
      <c r="H81" s="21"/>
    </row>
    <row r="82" spans="1:8" s="6" customFormat="1" ht="24.75" customHeight="1">
      <c r="A82" s="15">
        <v>77</v>
      </c>
      <c r="B82" s="15" t="s">
        <v>121</v>
      </c>
      <c r="C82" s="15" t="s">
        <v>122</v>
      </c>
      <c r="D82" s="15" t="s">
        <v>171</v>
      </c>
      <c r="E82" s="16" t="s">
        <v>172</v>
      </c>
      <c r="F82" s="16" t="s">
        <v>173</v>
      </c>
      <c r="G82" s="15">
        <v>3700</v>
      </c>
      <c r="H82" s="15" t="s">
        <v>15</v>
      </c>
    </row>
    <row r="83" spans="1:8" s="6" customFormat="1" ht="24.75" customHeight="1">
      <c r="A83" s="15">
        <v>78</v>
      </c>
      <c r="B83" s="15" t="s">
        <v>121</v>
      </c>
      <c r="C83" s="15" t="s">
        <v>122</v>
      </c>
      <c r="D83" s="15" t="s">
        <v>171</v>
      </c>
      <c r="E83" s="16" t="s">
        <v>174</v>
      </c>
      <c r="F83" s="16" t="s">
        <v>175</v>
      </c>
      <c r="G83" s="15">
        <v>15000</v>
      </c>
      <c r="H83" s="15" t="s">
        <v>15</v>
      </c>
    </row>
    <row r="84" spans="1:8" s="6" customFormat="1" ht="24.75" customHeight="1">
      <c r="A84" s="15">
        <v>79</v>
      </c>
      <c r="B84" s="22" t="s">
        <v>121</v>
      </c>
      <c r="C84" s="22" t="s">
        <v>122</v>
      </c>
      <c r="D84" s="22" t="s">
        <v>176</v>
      </c>
      <c r="E84" s="23" t="s">
        <v>177</v>
      </c>
      <c r="F84" s="23" t="s">
        <v>178</v>
      </c>
      <c r="G84" s="17">
        <v>2300</v>
      </c>
      <c r="H84" s="15" t="s">
        <v>15</v>
      </c>
    </row>
    <row r="85" spans="1:8" s="6" customFormat="1" ht="24.75" customHeight="1">
      <c r="A85" s="15">
        <v>80</v>
      </c>
      <c r="B85" s="22" t="s">
        <v>121</v>
      </c>
      <c r="C85" s="22" t="s">
        <v>122</v>
      </c>
      <c r="D85" s="22" t="s">
        <v>176</v>
      </c>
      <c r="E85" s="23" t="s">
        <v>179</v>
      </c>
      <c r="F85" s="23" t="s">
        <v>180</v>
      </c>
      <c r="G85" s="17">
        <v>2800</v>
      </c>
      <c r="H85" s="15" t="s">
        <v>15</v>
      </c>
    </row>
    <row r="86" spans="1:8" s="6" customFormat="1" ht="24.75" customHeight="1">
      <c r="A86" s="15">
        <v>81</v>
      </c>
      <c r="B86" s="22" t="s">
        <v>121</v>
      </c>
      <c r="C86" s="22" t="s">
        <v>122</v>
      </c>
      <c r="D86" s="22" t="s">
        <v>176</v>
      </c>
      <c r="E86" s="23" t="s">
        <v>181</v>
      </c>
      <c r="F86" s="23" t="s">
        <v>182</v>
      </c>
      <c r="G86" s="17">
        <v>3300</v>
      </c>
      <c r="H86" s="15" t="s">
        <v>15</v>
      </c>
    </row>
    <row r="87" spans="1:8" s="6" customFormat="1" ht="24.75" customHeight="1">
      <c r="A87" s="15">
        <v>82</v>
      </c>
      <c r="B87" s="22" t="s">
        <v>121</v>
      </c>
      <c r="C87" s="22" t="s">
        <v>122</v>
      </c>
      <c r="D87" s="22" t="s">
        <v>176</v>
      </c>
      <c r="E87" s="23" t="s">
        <v>183</v>
      </c>
      <c r="F87" s="23" t="s">
        <v>184</v>
      </c>
      <c r="G87" s="17">
        <v>4000</v>
      </c>
      <c r="H87" s="15" t="s">
        <v>15</v>
      </c>
    </row>
    <row r="88" spans="1:8" s="6" customFormat="1" ht="24.75" customHeight="1">
      <c r="A88" s="15">
        <v>83</v>
      </c>
      <c r="B88" s="15" t="s">
        <v>121</v>
      </c>
      <c r="C88" s="15" t="s">
        <v>185</v>
      </c>
      <c r="D88" s="15" t="s">
        <v>186</v>
      </c>
      <c r="E88" s="16" t="s">
        <v>187</v>
      </c>
      <c r="F88" s="16" t="s">
        <v>187</v>
      </c>
      <c r="G88" s="17">
        <v>1500</v>
      </c>
      <c r="H88" s="15" t="s">
        <v>15</v>
      </c>
    </row>
    <row r="89" spans="1:8" s="6" customFormat="1" ht="24.75" customHeight="1">
      <c r="A89" s="15">
        <v>84</v>
      </c>
      <c r="B89" s="15" t="s">
        <v>121</v>
      </c>
      <c r="C89" s="15" t="s">
        <v>185</v>
      </c>
      <c r="D89" s="15" t="s">
        <v>186</v>
      </c>
      <c r="E89" s="16" t="s">
        <v>188</v>
      </c>
      <c r="F89" s="16" t="s">
        <v>189</v>
      </c>
      <c r="G89" s="17">
        <v>2300</v>
      </c>
      <c r="H89" s="15" t="s">
        <v>15</v>
      </c>
    </row>
    <row r="90" spans="1:8" s="6" customFormat="1" ht="24.75" customHeight="1">
      <c r="A90" s="15">
        <v>85</v>
      </c>
      <c r="B90" s="15" t="s">
        <v>121</v>
      </c>
      <c r="C90" s="15" t="s">
        <v>185</v>
      </c>
      <c r="D90" s="15" t="s">
        <v>186</v>
      </c>
      <c r="E90" s="16" t="s">
        <v>190</v>
      </c>
      <c r="F90" s="16" t="s">
        <v>191</v>
      </c>
      <c r="G90" s="17">
        <v>4000</v>
      </c>
      <c r="H90" s="15" t="s">
        <v>15</v>
      </c>
    </row>
    <row r="91" spans="1:8" s="6" customFormat="1" ht="24.75" customHeight="1">
      <c r="A91" s="15">
        <v>86</v>
      </c>
      <c r="B91" s="15" t="s">
        <v>121</v>
      </c>
      <c r="C91" s="15" t="s">
        <v>185</v>
      </c>
      <c r="D91" s="15" t="s">
        <v>186</v>
      </c>
      <c r="E91" s="16" t="s">
        <v>192</v>
      </c>
      <c r="F91" s="16" t="s">
        <v>193</v>
      </c>
      <c r="G91" s="15">
        <v>1400</v>
      </c>
      <c r="H91" s="15" t="s">
        <v>15</v>
      </c>
    </row>
    <row r="92" spans="1:8" s="6" customFormat="1" ht="24.75" customHeight="1">
      <c r="A92" s="15">
        <v>87</v>
      </c>
      <c r="B92" s="15" t="s">
        <v>121</v>
      </c>
      <c r="C92" s="15" t="s">
        <v>185</v>
      </c>
      <c r="D92" s="15" t="s">
        <v>186</v>
      </c>
      <c r="E92" s="16" t="s">
        <v>192</v>
      </c>
      <c r="F92" s="16" t="s">
        <v>194</v>
      </c>
      <c r="G92" s="15">
        <v>6500</v>
      </c>
      <c r="H92" s="15" t="s">
        <v>15</v>
      </c>
    </row>
    <row r="93" spans="1:8" s="6" customFormat="1" ht="24.75" customHeight="1">
      <c r="A93" s="15">
        <v>88</v>
      </c>
      <c r="B93" s="15" t="s">
        <v>121</v>
      </c>
      <c r="C93" s="15" t="s">
        <v>195</v>
      </c>
      <c r="D93" s="15" t="s">
        <v>196</v>
      </c>
      <c r="E93" s="16" t="s">
        <v>197</v>
      </c>
      <c r="F93" s="16" t="s">
        <v>198</v>
      </c>
      <c r="G93" s="15">
        <v>1800</v>
      </c>
      <c r="H93" s="15" t="s">
        <v>42</v>
      </c>
    </row>
    <row r="94" spans="1:8" s="6" customFormat="1" ht="24.75" customHeight="1">
      <c r="A94" s="15">
        <v>89</v>
      </c>
      <c r="B94" s="15" t="s">
        <v>121</v>
      </c>
      <c r="C94" s="15" t="s">
        <v>195</v>
      </c>
      <c r="D94" s="15" t="s">
        <v>196</v>
      </c>
      <c r="E94" s="16" t="s">
        <v>199</v>
      </c>
      <c r="F94" s="16" t="s">
        <v>200</v>
      </c>
      <c r="G94" s="17">
        <v>3400</v>
      </c>
      <c r="H94" s="15" t="s">
        <v>42</v>
      </c>
    </row>
    <row r="95" spans="1:8" s="6" customFormat="1" ht="24.75" customHeight="1">
      <c r="A95" s="15">
        <v>90</v>
      </c>
      <c r="B95" s="15" t="s">
        <v>121</v>
      </c>
      <c r="C95" s="15" t="s">
        <v>195</v>
      </c>
      <c r="D95" s="15" t="s">
        <v>196</v>
      </c>
      <c r="E95" s="16" t="s">
        <v>201</v>
      </c>
      <c r="F95" s="16" t="s">
        <v>202</v>
      </c>
      <c r="G95" s="17">
        <v>5200</v>
      </c>
      <c r="H95" s="15" t="s">
        <v>42</v>
      </c>
    </row>
    <row r="96" spans="1:8" s="6" customFormat="1" ht="24.75" customHeight="1">
      <c r="A96" s="15">
        <v>91</v>
      </c>
      <c r="B96" s="15" t="s">
        <v>121</v>
      </c>
      <c r="C96" s="15" t="s">
        <v>195</v>
      </c>
      <c r="D96" s="15" t="s">
        <v>196</v>
      </c>
      <c r="E96" s="16" t="s">
        <v>203</v>
      </c>
      <c r="F96" s="16" t="s">
        <v>204</v>
      </c>
      <c r="G96" s="17">
        <v>3100</v>
      </c>
      <c r="H96" s="15" t="s">
        <v>42</v>
      </c>
    </row>
    <row r="97" spans="1:8" s="6" customFormat="1" ht="24.75" customHeight="1">
      <c r="A97" s="15">
        <v>92</v>
      </c>
      <c r="B97" s="15" t="s">
        <v>121</v>
      </c>
      <c r="C97" s="15" t="s">
        <v>195</v>
      </c>
      <c r="D97" s="15" t="s">
        <v>196</v>
      </c>
      <c r="E97" s="16" t="s">
        <v>205</v>
      </c>
      <c r="F97" s="16" t="s">
        <v>206</v>
      </c>
      <c r="G97" s="17">
        <v>16800</v>
      </c>
      <c r="H97" s="15" t="s">
        <v>42</v>
      </c>
    </row>
    <row r="98" spans="1:8" s="6" customFormat="1" ht="24.75" customHeight="1">
      <c r="A98" s="15">
        <v>93</v>
      </c>
      <c r="B98" s="15" t="s">
        <v>121</v>
      </c>
      <c r="C98" s="15" t="s">
        <v>195</v>
      </c>
      <c r="D98" s="15" t="s">
        <v>196</v>
      </c>
      <c r="E98" s="16" t="s">
        <v>207</v>
      </c>
      <c r="F98" s="16" t="s">
        <v>208</v>
      </c>
      <c r="G98" s="17">
        <v>29200</v>
      </c>
      <c r="H98" s="15" t="s">
        <v>42</v>
      </c>
    </row>
    <row r="99" spans="1:8" s="6" customFormat="1" ht="24.75" customHeight="1">
      <c r="A99" s="15">
        <v>94</v>
      </c>
      <c r="B99" s="15" t="s">
        <v>121</v>
      </c>
      <c r="C99" s="15" t="s">
        <v>195</v>
      </c>
      <c r="D99" s="15" t="s">
        <v>196</v>
      </c>
      <c r="E99" s="16" t="s">
        <v>209</v>
      </c>
      <c r="F99" s="16" t="s">
        <v>210</v>
      </c>
      <c r="G99" s="17">
        <v>38500</v>
      </c>
      <c r="H99" s="15" t="s">
        <v>42</v>
      </c>
    </row>
    <row r="100" spans="1:8" s="6" customFormat="1" ht="40.5">
      <c r="A100" s="15">
        <v>95</v>
      </c>
      <c r="B100" s="15" t="s">
        <v>121</v>
      </c>
      <c r="C100" s="15" t="s">
        <v>195</v>
      </c>
      <c r="D100" s="15" t="s">
        <v>211</v>
      </c>
      <c r="E100" s="16" t="s">
        <v>212</v>
      </c>
      <c r="F100" s="16" t="s">
        <v>212</v>
      </c>
      <c r="G100" s="17">
        <v>4000</v>
      </c>
      <c r="H100" s="15" t="s">
        <v>15</v>
      </c>
    </row>
    <row r="101" spans="1:8" s="6" customFormat="1" ht="40.5">
      <c r="A101" s="15">
        <v>96</v>
      </c>
      <c r="B101" s="15" t="s">
        <v>121</v>
      </c>
      <c r="C101" s="15" t="s">
        <v>195</v>
      </c>
      <c r="D101" s="15" t="s">
        <v>211</v>
      </c>
      <c r="E101" s="16" t="s">
        <v>213</v>
      </c>
      <c r="F101" s="16" t="s">
        <v>213</v>
      </c>
      <c r="G101" s="17">
        <v>18000</v>
      </c>
      <c r="H101" s="15" t="s">
        <v>15</v>
      </c>
    </row>
    <row r="102" spans="1:8" s="6" customFormat="1" ht="24.75" customHeight="1">
      <c r="A102" s="15">
        <v>97</v>
      </c>
      <c r="B102" s="15" t="s">
        <v>121</v>
      </c>
      <c r="C102" s="22" t="s">
        <v>214</v>
      </c>
      <c r="D102" s="22" t="s">
        <v>215</v>
      </c>
      <c r="E102" s="23" t="s">
        <v>216</v>
      </c>
      <c r="F102" s="23" t="s">
        <v>217</v>
      </c>
      <c r="G102" s="15">
        <v>500</v>
      </c>
      <c r="H102" s="15" t="s">
        <v>15</v>
      </c>
    </row>
    <row r="103" spans="1:8" s="6" customFormat="1" ht="24.75" customHeight="1">
      <c r="A103" s="15">
        <v>98</v>
      </c>
      <c r="B103" s="15" t="s">
        <v>121</v>
      </c>
      <c r="C103" s="22" t="s">
        <v>214</v>
      </c>
      <c r="D103" s="22" t="s">
        <v>215</v>
      </c>
      <c r="E103" s="23" t="s">
        <v>218</v>
      </c>
      <c r="F103" s="23" t="s">
        <v>219</v>
      </c>
      <c r="G103" s="15">
        <v>1000</v>
      </c>
      <c r="H103" s="15" t="s">
        <v>15</v>
      </c>
    </row>
    <row r="104" spans="1:8" s="7" customFormat="1" ht="24.75" customHeight="1">
      <c r="A104" s="15">
        <v>99</v>
      </c>
      <c r="B104" s="15" t="s">
        <v>220</v>
      </c>
      <c r="C104" s="15" t="s">
        <v>221</v>
      </c>
      <c r="D104" s="15" t="s">
        <v>222</v>
      </c>
      <c r="E104" s="16" t="s">
        <v>223</v>
      </c>
      <c r="F104" s="16" t="s">
        <v>83</v>
      </c>
      <c r="G104" s="24">
        <v>630</v>
      </c>
      <c r="H104" s="15" t="s">
        <v>15</v>
      </c>
    </row>
    <row r="105" spans="1:8" s="7" customFormat="1" ht="24.75" customHeight="1">
      <c r="A105" s="15">
        <v>100</v>
      </c>
      <c r="B105" s="15" t="s">
        <v>220</v>
      </c>
      <c r="C105" s="15" t="s">
        <v>221</v>
      </c>
      <c r="D105" s="15" t="s">
        <v>222</v>
      </c>
      <c r="E105" s="16" t="s">
        <v>224</v>
      </c>
      <c r="F105" s="16" t="s">
        <v>85</v>
      </c>
      <c r="G105" s="24">
        <v>880</v>
      </c>
      <c r="H105" s="15" t="s">
        <v>15</v>
      </c>
    </row>
    <row r="106" spans="1:8" s="7" customFormat="1" ht="24.75" customHeight="1">
      <c r="A106" s="15">
        <v>101</v>
      </c>
      <c r="B106" s="15" t="s">
        <v>220</v>
      </c>
      <c r="C106" s="15" t="s">
        <v>225</v>
      </c>
      <c r="D106" s="15" t="s">
        <v>226</v>
      </c>
      <c r="E106" s="16" t="s">
        <v>227</v>
      </c>
      <c r="F106" s="16" t="s">
        <v>228</v>
      </c>
      <c r="G106" s="24">
        <v>1100</v>
      </c>
      <c r="H106" s="15" t="s">
        <v>42</v>
      </c>
    </row>
    <row r="107" spans="1:8" s="7" customFormat="1" ht="24.75" customHeight="1">
      <c r="A107" s="15">
        <v>102</v>
      </c>
      <c r="B107" s="15" t="s">
        <v>220</v>
      </c>
      <c r="C107" s="15" t="s">
        <v>225</v>
      </c>
      <c r="D107" s="15" t="s">
        <v>226</v>
      </c>
      <c r="E107" s="16" t="s">
        <v>229</v>
      </c>
      <c r="F107" s="16" t="s">
        <v>230</v>
      </c>
      <c r="G107" s="24">
        <v>2200</v>
      </c>
      <c r="H107" s="15" t="s">
        <v>42</v>
      </c>
    </row>
    <row r="108" spans="1:8" s="7" customFormat="1" ht="24.75" customHeight="1">
      <c r="A108" s="15">
        <v>103</v>
      </c>
      <c r="B108" s="15" t="s">
        <v>220</v>
      </c>
      <c r="C108" s="15" t="s">
        <v>225</v>
      </c>
      <c r="D108" s="15" t="s">
        <v>226</v>
      </c>
      <c r="E108" s="16" t="s">
        <v>231</v>
      </c>
      <c r="F108" s="16" t="s">
        <v>232</v>
      </c>
      <c r="G108" s="24">
        <v>3000</v>
      </c>
      <c r="H108" s="15" t="s">
        <v>42</v>
      </c>
    </row>
    <row r="109" spans="1:8" s="7" customFormat="1" ht="24.75" customHeight="1">
      <c r="A109" s="15">
        <v>104</v>
      </c>
      <c r="B109" s="15" t="s">
        <v>220</v>
      </c>
      <c r="C109" s="15" t="s">
        <v>225</v>
      </c>
      <c r="D109" s="15" t="s">
        <v>226</v>
      </c>
      <c r="E109" s="16" t="s">
        <v>233</v>
      </c>
      <c r="F109" s="16" t="s">
        <v>234</v>
      </c>
      <c r="G109" s="24">
        <v>5000</v>
      </c>
      <c r="H109" s="15" t="s">
        <v>42</v>
      </c>
    </row>
    <row r="110" spans="1:8" s="7" customFormat="1" ht="24.75" customHeight="1">
      <c r="A110" s="15">
        <v>105</v>
      </c>
      <c r="B110" s="15" t="s">
        <v>220</v>
      </c>
      <c r="C110" s="15" t="s">
        <v>225</v>
      </c>
      <c r="D110" s="15" t="s">
        <v>226</v>
      </c>
      <c r="E110" s="16" t="s">
        <v>235</v>
      </c>
      <c r="F110" s="16" t="s">
        <v>236</v>
      </c>
      <c r="G110" s="24">
        <v>11000</v>
      </c>
      <c r="H110" s="15" t="s">
        <v>42</v>
      </c>
    </row>
    <row r="111" spans="1:8" s="7" customFormat="1" ht="24.75" customHeight="1">
      <c r="A111" s="15">
        <v>106</v>
      </c>
      <c r="B111" s="15" t="s">
        <v>220</v>
      </c>
      <c r="C111" s="15" t="s">
        <v>225</v>
      </c>
      <c r="D111" s="15" t="s">
        <v>226</v>
      </c>
      <c r="E111" s="16" t="s">
        <v>237</v>
      </c>
      <c r="F111" s="16" t="s">
        <v>238</v>
      </c>
      <c r="G111" s="24">
        <v>22000</v>
      </c>
      <c r="H111" s="15" t="s">
        <v>42</v>
      </c>
    </row>
    <row r="112" spans="1:8" s="7" customFormat="1" ht="24.75" customHeight="1">
      <c r="A112" s="15">
        <v>107</v>
      </c>
      <c r="B112" s="15" t="s">
        <v>220</v>
      </c>
      <c r="C112" s="15" t="s">
        <v>225</v>
      </c>
      <c r="D112" s="15" t="s">
        <v>226</v>
      </c>
      <c r="E112" s="16" t="s">
        <v>239</v>
      </c>
      <c r="F112" s="16" t="s">
        <v>240</v>
      </c>
      <c r="G112" s="24">
        <v>30000</v>
      </c>
      <c r="H112" s="15" t="s">
        <v>42</v>
      </c>
    </row>
    <row r="113" spans="1:8" s="7" customFormat="1" ht="24.75" customHeight="1">
      <c r="A113" s="15">
        <v>108</v>
      </c>
      <c r="B113" s="15" t="s">
        <v>220</v>
      </c>
      <c r="C113" s="15" t="s">
        <v>225</v>
      </c>
      <c r="D113" s="15" t="s">
        <v>226</v>
      </c>
      <c r="E113" s="16" t="s">
        <v>241</v>
      </c>
      <c r="F113" s="16" t="s">
        <v>241</v>
      </c>
      <c r="G113" s="24">
        <v>2500</v>
      </c>
      <c r="H113" s="15" t="s">
        <v>15</v>
      </c>
    </row>
    <row r="114" spans="1:8" s="7" customFormat="1" ht="24.75" customHeight="1">
      <c r="A114" s="15">
        <v>109</v>
      </c>
      <c r="B114" s="15" t="s">
        <v>220</v>
      </c>
      <c r="C114" s="15" t="s">
        <v>225</v>
      </c>
      <c r="D114" s="15" t="s">
        <v>226</v>
      </c>
      <c r="E114" s="16" t="s">
        <v>242</v>
      </c>
      <c r="F114" s="16" t="s">
        <v>243</v>
      </c>
      <c r="G114" s="24">
        <v>16000</v>
      </c>
      <c r="H114" s="15" t="s">
        <v>15</v>
      </c>
    </row>
    <row r="115" spans="1:8" s="7" customFormat="1" ht="24.75" customHeight="1">
      <c r="A115" s="15">
        <v>110</v>
      </c>
      <c r="B115" s="15" t="s">
        <v>220</v>
      </c>
      <c r="C115" s="15" t="s">
        <v>225</v>
      </c>
      <c r="D115" s="15" t="s">
        <v>226</v>
      </c>
      <c r="E115" s="16" t="s">
        <v>242</v>
      </c>
      <c r="F115" s="16" t="s">
        <v>244</v>
      </c>
      <c r="G115" s="24">
        <v>24000</v>
      </c>
      <c r="H115" s="15" t="s">
        <v>15</v>
      </c>
    </row>
    <row r="116" spans="1:8" s="7" customFormat="1" ht="24.75" customHeight="1">
      <c r="A116" s="15">
        <v>111</v>
      </c>
      <c r="B116" s="15" t="s">
        <v>220</v>
      </c>
      <c r="C116" s="15" t="s">
        <v>225</v>
      </c>
      <c r="D116" s="15" t="s">
        <v>245</v>
      </c>
      <c r="E116" s="16" t="s">
        <v>246</v>
      </c>
      <c r="F116" s="16" t="s">
        <v>247</v>
      </c>
      <c r="G116" s="24">
        <v>4300</v>
      </c>
      <c r="H116" s="15" t="s">
        <v>15</v>
      </c>
    </row>
    <row r="117" spans="1:8" s="7" customFormat="1" ht="24.75" customHeight="1">
      <c r="A117" s="15">
        <v>112</v>
      </c>
      <c r="B117" s="15" t="s">
        <v>220</v>
      </c>
      <c r="C117" s="15" t="s">
        <v>225</v>
      </c>
      <c r="D117" s="15" t="s">
        <v>245</v>
      </c>
      <c r="E117" s="16" t="s">
        <v>248</v>
      </c>
      <c r="F117" s="16" t="s">
        <v>249</v>
      </c>
      <c r="G117" s="24">
        <v>6900</v>
      </c>
      <c r="H117" s="15" t="s">
        <v>15</v>
      </c>
    </row>
    <row r="118" spans="1:8" s="7" customFormat="1" ht="24.75" customHeight="1">
      <c r="A118" s="15">
        <v>113</v>
      </c>
      <c r="B118" s="15" t="s">
        <v>220</v>
      </c>
      <c r="C118" s="15" t="s">
        <v>225</v>
      </c>
      <c r="D118" s="15" t="s">
        <v>245</v>
      </c>
      <c r="E118" s="16" t="s">
        <v>250</v>
      </c>
      <c r="F118" s="16" t="s">
        <v>251</v>
      </c>
      <c r="G118" s="24">
        <v>6300</v>
      </c>
      <c r="H118" s="15" t="s">
        <v>15</v>
      </c>
    </row>
    <row r="119" spans="1:8" s="7" customFormat="1" ht="24.75" customHeight="1">
      <c r="A119" s="15">
        <v>114</v>
      </c>
      <c r="B119" s="15" t="s">
        <v>220</v>
      </c>
      <c r="C119" s="15" t="s">
        <v>225</v>
      </c>
      <c r="D119" s="15" t="s">
        <v>245</v>
      </c>
      <c r="E119" s="16" t="s">
        <v>252</v>
      </c>
      <c r="F119" s="16" t="s">
        <v>253</v>
      </c>
      <c r="G119" s="24">
        <v>10800</v>
      </c>
      <c r="H119" s="15" t="s">
        <v>15</v>
      </c>
    </row>
    <row r="120" spans="1:8" s="7" customFormat="1" ht="24.75" customHeight="1">
      <c r="A120" s="15">
        <v>115</v>
      </c>
      <c r="B120" s="15" t="s">
        <v>220</v>
      </c>
      <c r="C120" s="15" t="s">
        <v>225</v>
      </c>
      <c r="D120" s="15" t="s">
        <v>245</v>
      </c>
      <c r="E120" s="16" t="s">
        <v>254</v>
      </c>
      <c r="F120" s="16" t="s">
        <v>255</v>
      </c>
      <c r="G120" s="24">
        <v>14800</v>
      </c>
      <c r="H120" s="15" t="s">
        <v>15</v>
      </c>
    </row>
    <row r="121" spans="1:8" s="7" customFormat="1" ht="24.75" customHeight="1">
      <c r="A121" s="15">
        <v>116</v>
      </c>
      <c r="B121" s="15" t="s">
        <v>220</v>
      </c>
      <c r="C121" s="15" t="s">
        <v>256</v>
      </c>
      <c r="D121" s="15" t="s">
        <v>257</v>
      </c>
      <c r="E121" s="16" t="s">
        <v>258</v>
      </c>
      <c r="F121" s="16" t="s">
        <v>259</v>
      </c>
      <c r="G121" s="24">
        <v>290</v>
      </c>
      <c r="H121" s="15" t="s">
        <v>15</v>
      </c>
    </row>
    <row r="122" spans="1:8" s="7" customFormat="1" ht="24.75" customHeight="1">
      <c r="A122" s="15">
        <v>117</v>
      </c>
      <c r="B122" s="15" t="s">
        <v>220</v>
      </c>
      <c r="C122" s="15" t="s">
        <v>256</v>
      </c>
      <c r="D122" s="15" t="s">
        <v>257</v>
      </c>
      <c r="E122" s="16" t="s">
        <v>260</v>
      </c>
      <c r="F122" s="16" t="s">
        <v>261</v>
      </c>
      <c r="G122" s="24">
        <v>2200</v>
      </c>
      <c r="H122" s="15" t="s">
        <v>15</v>
      </c>
    </row>
    <row r="123" spans="1:8" ht="24.75" customHeight="1">
      <c r="A123" s="15">
        <v>118</v>
      </c>
      <c r="B123" s="25" t="s">
        <v>262</v>
      </c>
      <c r="C123" s="25" t="s">
        <v>263</v>
      </c>
      <c r="D123" s="25" t="s">
        <v>264</v>
      </c>
      <c r="E123" s="26" t="s">
        <v>265</v>
      </c>
      <c r="F123" s="26" t="s">
        <v>266</v>
      </c>
      <c r="G123" s="27">
        <v>11700</v>
      </c>
      <c r="H123" s="25" t="s">
        <v>42</v>
      </c>
    </row>
    <row r="124" spans="1:8" ht="24.75" customHeight="1">
      <c r="A124" s="15">
        <v>119</v>
      </c>
      <c r="B124" s="15" t="s">
        <v>262</v>
      </c>
      <c r="C124" s="15" t="s">
        <v>263</v>
      </c>
      <c r="D124" s="15" t="s">
        <v>264</v>
      </c>
      <c r="E124" s="16" t="s">
        <v>267</v>
      </c>
      <c r="F124" s="16" t="s">
        <v>268</v>
      </c>
      <c r="G124" s="17">
        <v>12900</v>
      </c>
      <c r="H124" s="15" t="s">
        <v>42</v>
      </c>
    </row>
    <row r="125" spans="1:8" ht="24.75" customHeight="1">
      <c r="A125" s="15">
        <v>120</v>
      </c>
      <c r="B125" s="15" t="s">
        <v>262</v>
      </c>
      <c r="C125" s="15" t="s">
        <v>263</v>
      </c>
      <c r="D125" s="15" t="s">
        <v>264</v>
      </c>
      <c r="E125" s="16" t="s">
        <v>269</v>
      </c>
      <c r="F125" s="16" t="s">
        <v>270</v>
      </c>
      <c r="G125" s="17">
        <v>13500</v>
      </c>
      <c r="H125" s="15" t="s">
        <v>42</v>
      </c>
    </row>
    <row r="126" spans="1:8" ht="24.75" customHeight="1">
      <c r="A126" s="15">
        <v>121</v>
      </c>
      <c r="B126" s="15" t="s">
        <v>262</v>
      </c>
      <c r="C126" s="15" t="s">
        <v>263</v>
      </c>
      <c r="D126" s="15" t="s">
        <v>264</v>
      </c>
      <c r="E126" s="16" t="s">
        <v>271</v>
      </c>
      <c r="F126" s="16" t="s">
        <v>272</v>
      </c>
      <c r="G126" s="17">
        <v>26000</v>
      </c>
      <c r="H126" s="15" t="s">
        <v>42</v>
      </c>
    </row>
    <row r="127" spans="1:8" ht="24.75" customHeight="1">
      <c r="A127" s="15">
        <v>122</v>
      </c>
      <c r="B127" s="15" t="s">
        <v>262</v>
      </c>
      <c r="C127" s="15" t="s">
        <v>263</v>
      </c>
      <c r="D127" s="15" t="s">
        <v>264</v>
      </c>
      <c r="E127" s="16" t="s">
        <v>273</v>
      </c>
      <c r="F127" s="16" t="s">
        <v>274</v>
      </c>
      <c r="G127" s="17">
        <v>27000</v>
      </c>
      <c r="H127" s="15" t="s">
        <v>42</v>
      </c>
    </row>
    <row r="128" spans="1:8" ht="24.75" customHeight="1">
      <c r="A128" s="15">
        <v>123</v>
      </c>
      <c r="B128" s="15" t="s">
        <v>262</v>
      </c>
      <c r="C128" s="15" t="s">
        <v>263</v>
      </c>
      <c r="D128" s="15" t="s">
        <v>264</v>
      </c>
      <c r="E128" s="16" t="s">
        <v>275</v>
      </c>
      <c r="F128" s="16" t="s">
        <v>276</v>
      </c>
      <c r="G128" s="17">
        <v>33000</v>
      </c>
      <c r="H128" s="15" t="s">
        <v>42</v>
      </c>
    </row>
    <row r="129" spans="1:8" s="8" customFormat="1" ht="24.75" customHeight="1">
      <c r="A129" s="15">
        <v>124</v>
      </c>
      <c r="B129" s="15" t="s">
        <v>262</v>
      </c>
      <c r="C129" s="15" t="s">
        <v>263</v>
      </c>
      <c r="D129" s="15" t="s">
        <v>277</v>
      </c>
      <c r="E129" s="16" t="s">
        <v>278</v>
      </c>
      <c r="F129" s="16" t="s">
        <v>279</v>
      </c>
      <c r="G129" s="17">
        <v>7100</v>
      </c>
      <c r="H129" s="15" t="s">
        <v>42</v>
      </c>
    </row>
    <row r="130" spans="1:8" s="8" customFormat="1" ht="24.75" customHeight="1">
      <c r="A130" s="15">
        <v>125</v>
      </c>
      <c r="B130" s="15" t="s">
        <v>262</v>
      </c>
      <c r="C130" s="15" t="s">
        <v>263</v>
      </c>
      <c r="D130" s="15" t="s">
        <v>277</v>
      </c>
      <c r="E130" s="16" t="s">
        <v>280</v>
      </c>
      <c r="F130" s="16" t="s">
        <v>281</v>
      </c>
      <c r="G130" s="17">
        <v>9100</v>
      </c>
      <c r="H130" s="15" t="s">
        <v>42</v>
      </c>
    </row>
    <row r="131" spans="1:8" s="8" customFormat="1" ht="24.75" customHeight="1">
      <c r="A131" s="15">
        <v>126</v>
      </c>
      <c r="B131" s="15" t="s">
        <v>262</v>
      </c>
      <c r="C131" s="15" t="s">
        <v>263</v>
      </c>
      <c r="D131" s="15" t="s">
        <v>277</v>
      </c>
      <c r="E131" s="16" t="s">
        <v>282</v>
      </c>
      <c r="F131" s="16" t="s">
        <v>283</v>
      </c>
      <c r="G131" s="17">
        <v>13800</v>
      </c>
      <c r="H131" s="15" t="s">
        <v>42</v>
      </c>
    </row>
    <row r="132" spans="1:8" s="8" customFormat="1" ht="24.75" customHeight="1">
      <c r="A132" s="15">
        <v>127</v>
      </c>
      <c r="B132" s="15" t="s">
        <v>262</v>
      </c>
      <c r="C132" s="15" t="s">
        <v>263</v>
      </c>
      <c r="D132" s="15" t="s">
        <v>277</v>
      </c>
      <c r="E132" s="16" t="s">
        <v>284</v>
      </c>
      <c r="F132" s="16" t="s">
        <v>285</v>
      </c>
      <c r="G132" s="17">
        <v>18000</v>
      </c>
      <c r="H132" s="15" t="s">
        <v>42</v>
      </c>
    </row>
    <row r="133" spans="1:8" s="8" customFormat="1" ht="24.75" customHeight="1">
      <c r="A133" s="15">
        <v>128</v>
      </c>
      <c r="B133" s="15" t="s">
        <v>262</v>
      </c>
      <c r="C133" s="15" t="s">
        <v>263</v>
      </c>
      <c r="D133" s="15" t="s">
        <v>277</v>
      </c>
      <c r="E133" s="16" t="s">
        <v>286</v>
      </c>
      <c r="F133" s="16" t="s">
        <v>287</v>
      </c>
      <c r="G133" s="17">
        <v>21000</v>
      </c>
      <c r="H133" s="15" t="s">
        <v>42</v>
      </c>
    </row>
    <row r="134" spans="1:8" s="8" customFormat="1" ht="24.75" customHeight="1">
      <c r="A134" s="15">
        <v>129</v>
      </c>
      <c r="B134" s="15" t="s">
        <v>262</v>
      </c>
      <c r="C134" s="15" t="s">
        <v>263</v>
      </c>
      <c r="D134" s="15" t="s">
        <v>277</v>
      </c>
      <c r="E134" s="16" t="s">
        <v>288</v>
      </c>
      <c r="F134" s="16" t="s">
        <v>289</v>
      </c>
      <c r="G134" s="17">
        <v>26000</v>
      </c>
      <c r="H134" s="15" t="s">
        <v>42</v>
      </c>
    </row>
    <row r="135" spans="1:8" s="8" customFormat="1" ht="24.75" customHeight="1">
      <c r="A135" s="15">
        <v>130</v>
      </c>
      <c r="B135" s="15" t="s">
        <v>262</v>
      </c>
      <c r="C135" s="15" t="s">
        <v>263</v>
      </c>
      <c r="D135" s="15" t="s">
        <v>290</v>
      </c>
      <c r="E135" s="16" t="s">
        <v>291</v>
      </c>
      <c r="F135" s="16" t="s">
        <v>292</v>
      </c>
      <c r="G135" s="17">
        <v>18000</v>
      </c>
      <c r="H135" s="15" t="s">
        <v>42</v>
      </c>
    </row>
    <row r="136" spans="1:8" s="8" customFormat="1" ht="24.75" customHeight="1">
      <c r="A136" s="15">
        <v>131</v>
      </c>
      <c r="B136" s="15" t="s">
        <v>262</v>
      </c>
      <c r="C136" s="15" t="s">
        <v>263</v>
      </c>
      <c r="D136" s="15" t="s">
        <v>290</v>
      </c>
      <c r="E136" s="16" t="s">
        <v>293</v>
      </c>
      <c r="F136" s="16" t="s">
        <v>294</v>
      </c>
      <c r="G136" s="17">
        <v>43000</v>
      </c>
      <c r="H136" s="15" t="s">
        <v>42</v>
      </c>
    </row>
    <row r="137" spans="1:8" s="8" customFormat="1" ht="24.75" customHeight="1">
      <c r="A137" s="15">
        <v>132</v>
      </c>
      <c r="B137" s="15" t="s">
        <v>262</v>
      </c>
      <c r="C137" s="15" t="s">
        <v>295</v>
      </c>
      <c r="D137" s="15" t="s">
        <v>296</v>
      </c>
      <c r="E137" s="16" t="s">
        <v>297</v>
      </c>
      <c r="F137" s="16" t="s">
        <v>298</v>
      </c>
      <c r="G137" s="17">
        <v>13300</v>
      </c>
      <c r="H137" s="15" t="s">
        <v>42</v>
      </c>
    </row>
    <row r="138" spans="1:8" s="8" customFormat="1" ht="24.75" customHeight="1">
      <c r="A138" s="15">
        <v>133</v>
      </c>
      <c r="B138" s="15" t="s">
        <v>262</v>
      </c>
      <c r="C138" s="15" t="s">
        <v>295</v>
      </c>
      <c r="D138" s="15" t="s">
        <v>296</v>
      </c>
      <c r="E138" s="16" t="s">
        <v>299</v>
      </c>
      <c r="F138" s="16" t="s">
        <v>300</v>
      </c>
      <c r="G138" s="17">
        <v>33900</v>
      </c>
      <c r="H138" s="15" t="s">
        <v>42</v>
      </c>
    </row>
    <row r="139" spans="1:8" s="8" customFormat="1" ht="24.75" customHeight="1">
      <c r="A139" s="15">
        <v>134</v>
      </c>
      <c r="B139" s="15" t="s">
        <v>262</v>
      </c>
      <c r="C139" s="15" t="s">
        <v>295</v>
      </c>
      <c r="D139" s="15" t="s">
        <v>296</v>
      </c>
      <c r="E139" s="16" t="s">
        <v>301</v>
      </c>
      <c r="F139" s="16" t="s">
        <v>302</v>
      </c>
      <c r="G139" s="17">
        <v>43200</v>
      </c>
      <c r="H139" s="15" t="s">
        <v>42</v>
      </c>
    </row>
    <row r="140" spans="1:8" s="8" customFormat="1" ht="24.75" customHeight="1">
      <c r="A140" s="15">
        <v>135</v>
      </c>
      <c r="B140" s="15" t="s">
        <v>262</v>
      </c>
      <c r="C140" s="15" t="s">
        <v>295</v>
      </c>
      <c r="D140" s="15" t="s">
        <v>296</v>
      </c>
      <c r="E140" s="16" t="s">
        <v>303</v>
      </c>
      <c r="F140" s="16" t="s">
        <v>304</v>
      </c>
      <c r="G140" s="17">
        <v>64300</v>
      </c>
      <c r="H140" s="15" t="s">
        <v>42</v>
      </c>
    </row>
    <row r="141" spans="1:8" s="8" customFormat="1" ht="24.75" customHeight="1">
      <c r="A141" s="15">
        <v>136</v>
      </c>
      <c r="B141" s="15" t="s">
        <v>262</v>
      </c>
      <c r="C141" s="15" t="s">
        <v>295</v>
      </c>
      <c r="D141" s="15" t="s">
        <v>296</v>
      </c>
      <c r="E141" s="16" t="s">
        <v>305</v>
      </c>
      <c r="F141" s="16" t="s">
        <v>306</v>
      </c>
      <c r="G141" s="17">
        <v>22400</v>
      </c>
      <c r="H141" s="15" t="s">
        <v>42</v>
      </c>
    </row>
    <row r="142" spans="1:8" s="8" customFormat="1" ht="24.75" customHeight="1">
      <c r="A142" s="15">
        <v>137</v>
      </c>
      <c r="B142" s="15" t="s">
        <v>262</v>
      </c>
      <c r="C142" s="15" t="s">
        <v>295</v>
      </c>
      <c r="D142" s="15" t="s">
        <v>296</v>
      </c>
      <c r="E142" s="16" t="s">
        <v>307</v>
      </c>
      <c r="F142" s="16" t="s">
        <v>308</v>
      </c>
      <c r="G142" s="17">
        <v>42300</v>
      </c>
      <c r="H142" s="15" t="s">
        <v>42</v>
      </c>
    </row>
    <row r="143" spans="1:8" s="8" customFormat="1" ht="24.75" customHeight="1">
      <c r="A143" s="15">
        <v>138</v>
      </c>
      <c r="B143" s="15" t="s">
        <v>262</v>
      </c>
      <c r="C143" s="15" t="s">
        <v>295</v>
      </c>
      <c r="D143" s="15" t="s">
        <v>296</v>
      </c>
      <c r="E143" s="16" t="s">
        <v>309</v>
      </c>
      <c r="F143" s="16" t="s">
        <v>310</v>
      </c>
      <c r="G143" s="17">
        <v>51000</v>
      </c>
      <c r="H143" s="15" t="s">
        <v>42</v>
      </c>
    </row>
    <row r="144" spans="1:8" s="8" customFormat="1" ht="24.75" customHeight="1">
      <c r="A144" s="15">
        <v>139</v>
      </c>
      <c r="B144" s="15" t="s">
        <v>262</v>
      </c>
      <c r="C144" s="15" t="s">
        <v>295</v>
      </c>
      <c r="D144" s="15" t="s">
        <v>296</v>
      </c>
      <c r="E144" s="16" t="s">
        <v>311</v>
      </c>
      <c r="F144" s="16" t="s">
        <v>312</v>
      </c>
      <c r="G144" s="17">
        <v>64300</v>
      </c>
      <c r="H144" s="15" t="s">
        <v>42</v>
      </c>
    </row>
    <row r="145" spans="1:8" s="8" customFormat="1" ht="24.75" customHeight="1">
      <c r="A145" s="15">
        <v>140</v>
      </c>
      <c r="B145" s="15" t="s">
        <v>262</v>
      </c>
      <c r="C145" s="15" t="s">
        <v>295</v>
      </c>
      <c r="D145" s="15" t="s">
        <v>313</v>
      </c>
      <c r="E145" s="16" t="s">
        <v>314</v>
      </c>
      <c r="F145" s="16" t="s">
        <v>315</v>
      </c>
      <c r="G145" s="17">
        <v>18900</v>
      </c>
      <c r="H145" s="15" t="s">
        <v>42</v>
      </c>
    </row>
    <row r="146" spans="1:8" s="8" customFormat="1" ht="24.75" customHeight="1">
      <c r="A146" s="15">
        <v>141</v>
      </c>
      <c r="B146" s="15" t="s">
        <v>262</v>
      </c>
      <c r="C146" s="15" t="s">
        <v>295</v>
      </c>
      <c r="D146" s="15" t="s">
        <v>313</v>
      </c>
      <c r="E146" s="16" t="s">
        <v>316</v>
      </c>
      <c r="F146" s="16" t="s">
        <v>317</v>
      </c>
      <c r="G146" s="17">
        <v>35800</v>
      </c>
      <c r="H146" s="15" t="s">
        <v>42</v>
      </c>
    </row>
    <row r="147" spans="1:8" s="8" customFormat="1" ht="24.75" customHeight="1">
      <c r="A147" s="15">
        <v>142</v>
      </c>
      <c r="B147" s="15" t="s">
        <v>262</v>
      </c>
      <c r="C147" s="15" t="s">
        <v>318</v>
      </c>
      <c r="D147" s="15" t="s">
        <v>319</v>
      </c>
      <c r="E147" s="16" t="s">
        <v>320</v>
      </c>
      <c r="F147" s="16" t="s">
        <v>321</v>
      </c>
      <c r="G147" s="17">
        <v>400</v>
      </c>
      <c r="H147" s="15" t="s">
        <v>15</v>
      </c>
    </row>
    <row r="148" spans="1:8" s="8" customFormat="1" ht="24.75" customHeight="1">
      <c r="A148" s="15">
        <v>143</v>
      </c>
      <c r="B148" s="15" t="s">
        <v>262</v>
      </c>
      <c r="C148" s="15" t="s">
        <v>318</v>
      </c>
      <c r="D148" s="15" t="s">
        <v>319</v>
      </c>
      <c r="E148" s="16" t="s">
        <v>322</v>
      </c>
      <c r="F148" s="16" t="s">
        <v>323</v>
      </c>
      <c r="G148" s="17">
        <v>2500</v>
      </c>
      <c r="H148" s="15" t="s">
        <v>15</v>
      </c>
    </row>
    <row r="149" spans="1:8" s="8" customFormat="1" ht="24.75" customHeight="1">
      <c r="A149" s="15">
        <v>144</v>
      </c>
      <c r="B149" s="15" t="s">
        <v>262</v>
      </c>
      <c r="C149" s="15" t="s">
        <v>324</v>
      </c>
      <c r="D149" s="15" t="s">
        <v>325</v>
      </c>
      <c r="E149" s="16" t="s">
        <v>326</v>
      </c>
      <c r="F149" s="16" t="s">
        <v>327</v>
      </c>
      <c r="G149" s="17">
        <v>11700</v>
      </c>
      <c r="H149" s="15" t="s">
        <v>42</v>
      </c>
    </row>
    <row r="150" spans="1:8" s="8" customFormat="1" ht="24.75" customHeight="1">
      <c r="A150" s="15">
        <v>145</v>
      </c>
      <c r="B150" s="15" t="s">
        <v>262</v>
      </c>
      <c r="C150" s="15" t="s">
        <v>324</v>
      </c>
      <c r="D150" s="15" t="s">
        <v>325</v>
      </c>
      <c r="E150" s="16" t="s">
        <v>328</v>
      </c>
      <c r="F150" s="16" t="s">
        <v>329</v>
      </c>
      <c r="G150" s="17">
        <v>12900</v>
      </c>
      <c r="H150" s="15" t="s">
        <v>42</v>
      </c>
    </row>
    <row r="151" spans="1:8" s="8" customFormat="1" ht="24.75" customHeight="1">
      <c r="A151" s="15">
        <v>146</v>
      </c>
      <c r="B151" s="15" t="s">
        <v>262</v>
      </c>
      <c r="C151" s="15" t="s">
        <v>324</v>
      </c>
      <c r="D151" s="15" t="s">
        <v>325</v>
      </c>
      <c r="E151" s="16" t="s">
        <v>330</v>
      </c>
      <c r="F151" s="16" t="s">
        <v>331</v>
      </c>
      <c r="G151" s="17">
        <v>13500</v>
      </c>
      <c r="H151" s="15" t="s">
        <v>42</v>
      </c>
    </row>
    <row r="152" spans="1:8" s="8" customFormat="1" ht="24.75" customHeight="1">
      <c r="A152" s="15">
        <v>147</v>
      </c>
      <c r="B152" s="15" t="s">
        <v>262</v>
      </c>
      <c r="C152" s="15" t="s">
        <v>324</v>
      </c>
      <c r="D152" s="15" t="s">
        <v>325</v>
      </c>
      <c r="E152" s="16" t="s">
        <v>332</v>
      </c>
      <c r="F152" s="16" t="s">
        <v>333</v>
      </c>
      <c r="G152" s="17">
        <v>26000</v>
      </c>
      <c r="H152" s="15" t="s">
        <v>42</v>
      </c>
    </row>
    <row r="153" spans="1:8" s="8" customFormat="1" ht="24.75" customHeight="1">
      <c r="A153" s="15">
        <v>148</v>
      </c>
      <c r="B153" s="15" t="s">
        <v>262</v>
      </c>
      <c r="C153" s="15" t="s">
        <v>324</v>
      </c>
      <c r="D153" s="15" t="s">
        <v>325</v>
      </c>
      <c r="E153" s="16" t="s">
        <v>334</v>
      </c>
      <c r="F153" s="16" t="s">
        <v>335</v>
      </c>
      <c r="G153" s="17">
        <v>27000</v>
      </c>
      <c r="H153" s="15" t="s">
        <v>42</v>
      </c>
    </row>
    <row r="154" spans="1:8" s="8" customFormat="1" ht="24.75" customHeight="1">
      <c r="A154" s="15">
        <v>149</v>
      </c>
      <c r="B154" s="28" t="s">
        <v>262</v>
      </c>
      <c r="C154" s="28" t="s">
        <v>324</v>
      </c>
      <c r="D154" s="28" t="s">
        <v>325</v>
      </c>
      <c r="E154" s="16" t="s">
        <v>336</v>
      </c>
      <c r="F154" s="16" t="s">
        <v>337</v>
      </c>
      <c r="G154" s="17">
        <v>33000</v>
      </c>
      <c r="H154" s="15" t="s">
        <v>42</v>
      </c>
    </row>
    <row r="155" spans="1:8" s="8" customFormat="1" ht="24.75" customHeight="1">
      <c r="A155" s="15">
        <v>150</v>
      </c>
      <c r="B155" s="15" t="s">
        <v>262</v>
      </c>
      <c r="C155" s="15" t="s">
        <v>324</v>
      </c>
      <c r="D155" s="15" t="s">
        <v>325</v>
      </c>
      <c r="E155" s="16" t="s">
        <v>338</v>
      </c>
      <c r="F155" s="16" t="s">
        <v>339</v>
      </c>
      <c r="G155" s="17">
        <v>7100</v>
      </c>
      <c r="H155" s="15" t="s">
        <v>42</v>
      </c>
    </row>
    <row r="156" spans="1:8" s="8" customFormat="1" ht="24.75" customHeight="1">
      <c r="A156" s="15">
        <v>151</v>
      </c>
      <c r="B156" s="15" t="s">
        <v>262</v>
      </c>
      <c r="C156" s="15" t="s">
        <v>324</v>
      </c>
      <c r="D156" s="15" t="s">
        <v>325</v>
      </c>
      <c r="E156" s="16" t="s">
        <v>340</v>
      </c>
      <c r="F156" s="16" t="s">
        <v>341</v>
      </c>
      <c r="G156" s="17">
        <v>9100</v>
      </c>
      <c r="H156" s="15" t="s">
        <v>42</v>
      </c>
    </row>
    <row r="157" spans="1:8" s="8" customFormat="1" ht="24.75" customHeight="1">
      <c r="A157" s="15">
        <v>152</v>
      </c>
      <c r="B157" s="15" t="s">
        <v>262</v>
      </c>
      <c r="C157" s="15" t="s">
        <v>324</v>
      </c>
      <c r="D157" s="15" t="s">
        <v>325</v>
      </c>
      <c r="E157" s="16" t="s">
        <v>342</v>
      </c>
      <c r="F157" s="16" t="s">
        <v>343</v>
      </c>
      <c r="G157" s="17">
        <v>13800</v>
      </c>
      <c r="H157" s="15" t="s">
        <v>42</v>
      </c>
    </row>
    <row r="158" spans="1:8" s="8" customFormat="1" ht="24.75" customHeight="1">
      <c r="A158" s="15">
        <v>153</v>
      </c>
      <c r="B158" s="15" t="s">
        <v>262</v>
      </c>
      <c r="C158" s="15" t="s">
        <v>324</v>
      </c>
      <c r="D158" s="15" t="s">
        <v>325</v>
      </c>
      <c r="E158" s="16" t="s">
        <v>344</v>
      </c>
      <c r="F158" s="16" t="s">
        <v>345</v>
      </c>
      <c r="G158" s="17">
        <v>18000</v>
      </c>
      <c r="H158" s="15" t="s">
        <v>42</v>
      </c>
    </row>
    <row r="159" spans="1:8" s="8" customFormat="1" ht="24.75" customHeight="1">
      <c r="A159" s="15">
        <v>154</v>
      </c>
      <c r="B159" s="15" t="s">
        <v>262</v>
      </c>
      <c r="C159" s="15" t="s">
        <v>324</v>
      </c>
      <c r="D159" s="15" t="s">
        <v>325</v>
      </c>
      <c r="E159" s="16" t="s">
        <v>346</v>
      </c>
      <c r="F159" s="16" t="s">
        <v>347</v>
      </c>
      <c r="G159" s="17">
        <v>21000</v>
      </c>
      <c r="H159" s="15" t="s">
        <v>42</v>
      </c>
    </row>
    <row r="160" spans="1:8" s="8" customFormat="1" ht="24.75" customHeight="1">
      <c r="A160" s="15">
        <v>155</v>
      </c>
      <c r="B160" s="15" t="s">
        <v>262</v>
      </c>
      <c r="C160" s="15" t="s">
        <v>324</v>
      </c>
      <c r="D160" s="15" t="s">
        <v>325</v>
      </c>
      <c r="E160" s="16" t="s">
        <v>348</v>
      </c>
      <c r="F160" s="16" t="s">
        <v>349</v>
      </c>
      <c r="G160" s="17">
        <v>26000</v>
      </c>
      <c r="H160" s="15" t="s">
        <v>42</v>
      </c>
    </row>
    <row r="161" spans="1:8" ht="24.75" customHeight="1">
      <c r="A161" s="15">
        <v>156</v>
      </c>
      <c r="B161" s="22" t="s">
        <v>262</v>
      </c>
      <c r="C161" s="22" t="s">
        <v>350</v>
      </c>
      <c r="D161" s="22" t="s">
        <v>351</v>
      </c>
      <c r="E161" s="23" t="s">
        <v>352</v>
      </c>
      <c r="F161" s="23" t="s">
        <v>353</v>
      </c>
      <c r="G161" s="17">
        <v>400</v>
      </c>
      <c r="H161" s="15" t="s">
        <v>15</v>
      </c>
    </row>
    <row r="162" spans="1:8" ht="24.75" customHeight="1">
      <c r="A162" s="15">
        <v>157</v>
      </c>
      <c r="B162" s="22" t="s">
        <v>262</v>
      </c>
      <c r="C162" s="22" t="s">
        <v>350</v>
      </c>
      <c r="D162" s="22" t="s">
        <v>351</v>
      </c>
      <c r="E162" s="23" t="s">
        <v>354</v>
      </c>
      <c r="F162" s="23" t="s">
        <v>355</v>
      </c>
      <c r="G162" s="17">
        <v>1000</v>
      </c>
      <c r="H162" s="15" t="s">
        <v>15</v>
      </c>
    </row>
    <row r="163" spans="1:8" ht="24.75" customHeight="1">
      <c r="A163" s="15">
        <v>158</v>
      </c>
      <c r="B163" s="22" t="s">
        <v>262</v>
      </c>
      <c r="C163" s="22" t="s">
        <v>350</v>
      </c>
      <c r="D163" s="22" t="s">
        <v>351</v>
      </c>
      <c r="E163" s="23" t="s">
        <v>356</v>
      </c>
      <c r="F163" s="23" t="s">
        <v>357</v>
      </c>
      <c r="G163" s="17">
        <v>2000</v>
      </c>
      <c r="H163" s="15" t="s">
        <v>15</v>
      </c>
    </row>
    <row r="164" spans="1:8" ht="24.75" customHeight="1">
      <c r="A164" s="15">
        <v>159</v>
      </c>
      <c r="B164" s="22" t="s">
        <v>262</v>
      </c>
      <c r="C164" s="22" t="s">
        <v>350</v>
      </c>
      <c r="D164" s="22" t="s">
        <v>351</v>
      </c>
      <c r="E164" s="23" t="s">
        <v>358</v>
      </c>
      <c r="F164" s="23" t="s">
        <v>359</v>
      </c>
      <c r="G164" s="17">
        <v>3200</v>
      </c>
      <c r="H164" s="15" t="s">
        <v>15</v>
      </c>
    </row>
    <row r="165" spans="1:8" ht="24.75" customHeight="1">
      <c r="A165" s="15">
        <v>160</v>
      </c>
      <c r="B165" s="22" t="s">
        <v>262</v>
      </c>
      <c r="C165" s="22" t="s">
        <v>350</v>
      </c>
      <c r="D165" s="22" t="s">
        <v>351</v>
      </c>
      <c r="E165" s="23" t="s">
        <v>360</v>
      </c>
      <c r="F165" s="23" t="s">
        <v>361</v>
      </c>
      <c r="G165" s="17">
        <v>18300</v>
      </c>
      <c r="H165" s="15" t="s">
        <v>15</v>
      </c>
    </row>
    <row r="166" spans="1:8" ht="24.75" customHeight="1">
      <c r="A166" s="15">
        <v>161</v>
      </c>
      <c r="B166" s="15" t="s">
        <v>262</v>
      </c>
      <c r="C166" s="15" t="s">
        <v>350</v>
      </c>
      <c r="D166" s="15" t="s">
        <v>362</v>
      </c>
      <c r="E166" s="16" t="s">
        <v>363</v>
      </c>
      <c r="F166" s="29" t="s">
        <v>76</v>
      </c>
      <c r="G166" s="22">
        <v>400</v>
      </c>
      <c r="H166" s="15" t="s">
        <v>15</v>
      </c>
    </row>
    <row r="167" spans="1:8" ht="24.75" customHeight="1">
      <c r="A167" s="15">
        <v>162</v>
      </c>
      <c r="B167" s="15" t="s">
        <v>262</v>
      </c>
      <c r="C167" s="15" t="s">
        <v>350</v>
      </c>
      <c r="D167" s="15" t="s">
        <v>362</v>
      </c>
      <c r="E167" s="16" t="s">
        <v>364</v>
      </c>
      <c r="F167" s="23" t="s">
        <v>365</v>
      </c>
      <c r="G167" s="22">
        <v>1000</v>
      </c>
      <c r="H167" s="15" t="s">
        <v>15</v>
      </c>
    </row>
    <row r="168" spans="1:8" ht="24.75" customHeight="1">
      <c r="A168" s="15">
        <v>163</v>
      </c>
      <c r="B168" s="15" t="s">
        <v>262</v>
      </c>
      <c r="C168" s="15" t="s">
        <v>350</v>
      </c>
      <c r="D168" s="15" t="s">
        <v>362</v>
      </c>
      <c r="E168" s="16" t="s">
        <v>366</v>
      </c>
      <c r="F168" s="23" t="s">
        <v>367</v>
      </c>
      <c r="G168" s="22">
        <v>1800</v>
      </c>
      <c r="H168" s="15" t="s">
        <v>15</v>
      </c>
    </row>
    <row r="169" spans="1:8" ht="24.75" customHeight="1">
      <c r="A169" s="15">
        <v>164</v>
      </c>
      <c r="B169" s="15" t="s">
        <v>262</v>
      </c>
      <c r="C169" s="15" t="s">
        <v>350</v>
      </c>
      <c r="D169" s="15" t="s">
        <v>362</v>
      </c>
      <c r="E169" s="16" t="s">
        <v>368</v>
      </c>
      <c r="F169" s="29" t="s">
        <v>369</v>
      </c>
      <c r="G169" s="22">
        <v>800</v>
      </c>
      <c r="H169" s="15" t="s">
        <v>15</v>
      </c>
    </row>
    <row r="170" spans="1:8" ht="24.75" customHeight="1">
      <c r="A170" s="15">
        <v>165</v>
      </c>
      <c r="B170" s="15" t="s">
        <v>262</v>
      </c>
      <c r="C170" s="15" t="s">
        <v>350</v>
      </c>
      <c r="D170" s="15" t="s">
        <v>362</v>
      </c>
      <c r="E170" s="16" t="s">
        <v>370</v>
      </c>
      <c r="F170" s="29" t="s">
        <v>371</v>
      </c>
      <c r="G170" s="22">
        <v>2000</v>
      </c>
      <c r="H170" s="15" t="s">
        <v>15</v>
      </c>
    </row>
    <row r="171" spans="1:8" ht="24.75" customHeight="1">
      <c r="A171" s="15">
        <v>166</v>
      </c>
      <c r="B171" s="15" t="s">
        <v>262</v>
      </c>
      <c r="C171" s="15" t="s">
        <v>350</v>
      </c>
      <c r="D171" s="15" t="s">
        <v>362</v>
      </c>
      <c r="E171" s="16" t="s">
        <v>372</v>
      </c>
      <c r="F171" s="29" t="s">
        <v>373</v>
      </c>
      <c r="G171" s="22">
        <v>2700</v>
      </c>
      <c r="H171" s="15" t="s">
        <v>15</v>
      </c>
    </row>
    <row r="172" spans="1:8" ht="24.75" customHeight="1">
      <c r="A172" s="15">
        <v>167</v>
      </c>
      <c r="B172" s="15" t="s">
        <v>262</v>
      </c>
      <c r="C172" s="15" t="s">
        <v>350</v>
      </c>
      <c r="D172" s="15" t="s">
        <v>362</v>
      </c>
      <c r="E172" s="16" t="s">
        <v>374</v>
      </c>
      <c r="F172" s="29" t="s">
        <v>375</v>
      </c>
      <c r="G172" s="17">
        <v>25000</v>
      </c>
      <c r="H172" s="15" t="s">
        <v>15</v>
      </c>
    </row>
    <row r="173" spans="1:8" ht="24.75" customHeight="1">
      <c r="A173" s="15">
        <v>168</v>
      </c>
      <c r="B173" s="15" t="s">
        <v>262</v>
      </c>
      <c r="C173" s="15" t="s">
        <v>376</v>
      </c>
      <c r="D173" s="15" t="s">
        <v>377</v>
      </c>
      <c r="E173" s="16" t="s">
        <v>378</v>
      </c>
      <c r="F173" s="16" t="s">
        <v>379</v>
      </c>
      <c r="G173" s="17">
        <v>1900</v>
      </c>
      <c r="H173" s="15" t="s">
        <v>15</v>
      </c>
    </row>
    <row r="174" spans="1:8" ht="24.75" customHeight="1">
      <c r="A174" s="15">
        <v>169</v>
      </c>
      <c r="B174" s="15" t="s">
        <v>262</v>
      </c>
      <c r="C174" s="15" t="s">
        <v>376</v>
      </c>
      <c r="D174" s="15" t="s">
        <v>377</v>
      </c>
      <c r="E174" s="16" t="s">
        <v>380</v>
      </c>
      <c r="F174" s="16" t="s">
        <v>381</v>
      </c>
      <c r="G174" s="17">
        <v>4200</v>
      </c>
      <c r="H174" s="15" t="s">
        <v>15</v>
      </c>
    </row>
    <row r="175" spans="1:8" ht="24.75" customHeight="1">
      <c r="A175" s="15">
        <v>170</v>
      </c>
      <c r="B175" s="15" t="s">
        <v>262</v>
      </c>
      <c r="C175" s="15" t="s">
        <v>376</v>
      </c>
      <c r="D175" s="15" t="s">
        <v>377</v>
      </c>
      <c r="E175" s="16" t="s">
        <v>382</v>
      </c>
      <c r="F175" s="16" t="s">
        <v>383</v>
      </c>
      <c r="G175" s="17">
        <v>1800</v>
      </c>
      <c r="H175" s="15" t="s">
        <v>15</v>
      </c>
    </row>
    <row r="176" spans="1:8" ht="24.75" customHeight="1">
      <c r="A176" s="15">
        <v>171</v>
      </c>
      <c r="B176" s="15" t="s">
        <v>262</v>
      </c>
      <c r="C176" s="15" t="s">
        <v>376</v>
      </c>
      <c r="D176" s="15" t="s">
        <v>377</v>
      </c>
      <c r="E176" s="16" t="s">
        <v>384</v>
      </c>
      <c r="F176" s="16" t="s">
        <v>385</v>
      </c>
      <c r="G176" s="17">
        <v>3900</v>
      </c>
      <c r="H176" s="15" t="s">
        <v>15</v>
      </c>
    </row>
    <row r="177" spans="1:8" ht="24.75" customHeight="1">
      <c r="A177" s="15">
        <v>172</v>
      </c>
      <c r="B177" s="15" t="s">
        <v>262</v>
      </c>
      <c r="C177" s="15" t="s">
        <v>376</v>
      </c>
      <c r="D177" s="15" t="s">
        <v>377</v>
      </c>
      <c r="E177" s="16" t="s">
        <v>386</v>
      </c>
      <c r="F177" s="16" t="s">
        <v>387</v>
      </c>
      <c r="G177" s="17">
        <v>9000</v>
      </c>
      <c r="H177" s="15" t="s">
        <v>15</v>
      </c>
    </row>
    <row r="178" spans="1:8" ht="24.75" customHeight="1">
      <c r="A178" s="15">
        <v>173</v>
      </c>
      <c r="B178" s="15" t="s">
        <v>262</v>
      </c>
      <c r="C178" s="15" t="s">
        <v>376</v>
      </c>
      <c r="D178" s="15" t="s">
        <v>377</v>
      </c>
      <c r="E178" s="16" t="s">
        <v>388</v>
      </c>
      <c r="F178" s="16" t="s">
        <v>389</v>
      </c>
      <c r="G178" s="17">
        <v>30000</v>
      </c>
      <c r="H178" s="15" t="s">
        <v>15</v>
      </c>
    </row>
    <row r="179" spans="1:8" ht="24.75" customHeight="1">
      <c r="A179" s="15">
        <v>174</v>
      </c>
      <c r="B179" s="15" t="s">
        <v>262</v>
      </c>
      <c r="C179" s="15" t="s">
        <v>376</v>
      </c>
      <c r="D179" s="15" t="s">
        <v>377</v>
      </c>
      <c r="E179" s="16" t="s">
        <v>390</v>
      </c>
      <c r="F179" s="16" t="s">
        <v>391</v>
      </c>
      <c r="G179" s="17">
        <v>12000</v>
      </c>
      <c r="H179" s="15" t="s">
        <v>15</v>
      </c>
    </row>
    <row r="180" spans="1:8" ht="24.75" customHeight="1">
      <c r="A180" s="15">
        <v>175</v>
      </c>
      <c r="B180" s="15" t="s">
        <v>262</v>
      </c>
      <c r="C180" s="15" t="s">
        <v>376</v>
      </c>
      <c r="D180" s="15" t="s">
        <v>377</v>
      </c>
      <c r="E180" s="16" t="s">
        <v>392</v>
      </c>
      <c r="F180" s="16" t="s">
        <v>393</v>
      </c>
      <c r="G180" s="17">
        <v>46800</v>
      </c>
      <c r="H180" s="15" t="s">
        <v>15</v>
      </c>
    </row>
    <row r="181" spans="1:8" ht="24.75" customHeight="1">
      <c r="A181" s="15">
        <v>176</v>
      </c>
      <c r="B181" s="15" t="s">
        <v>262</v>
      </c>
      <c r="C181" s="15" t="s">
        <v>376</v>
      </c>
      <c r="D181" s="15" t="s">
        <v>394</v>
      </c>
      <c r="E181" s="16" t="s">
        <v>395</v>
      </c>
      <c r="F181" s="16" t="s">
        <v>396</v>
      </c>
      <c r="G181" s="17">
        <v>1900</v>
      </c>
      <c r="H181" s="15" t="s">
        <v>15</v>
      </c>
    </row>
    <row r="182" spans="1:8" ht="24.75" customHeight="1">
      <c r="A182" s="15">
        <v>177</v>
      </c>
      <c r="B182" s="15" t="s">
        <v>262</v>
      </c>
      <c r="C182" s="15" t="s">
        <v>376</v>
      </c>
      <c r="D182" s="15" t="s">
        <v>394</v>
      </c>
      <c r="E182" s="16" t="s">
        <v>397</v>
      </c>
      <c r="F182" s="16" t="s">
        <v>398</v>
      </c>
      <c r="G182" s="17">
        <v>2700</v>
      </c>
      <c r="H182" s="15" t="s">
        <v>15</v>
      </c>
    </row>
    <row r="183" spans="1:8" ht="24.75" customHeight="1">
      <c r="A183" s="15">
        <v>178</v>
      </c>
      <c r="B183" s="15" t="s">
        <v>262</v>
      </c>
      <c r="C183" s="15" t="s">
        <v>376</v>
      </c>
      <c r="D183" s="15" t="s">
        <v>394</v>
      </c>
      <c r="E183" s="16" t="s">
        <v>399</v>
      </c>
      <c r="F183" s="16" t="s">
        <v>400</v>
      </c>
      <c r="G183" s="17">
        <v>5000</v>
      </c>
      <c r="H183" s="15" t="s">
        <v>15</v>
      </c>
    </row>
    <row r="184" spans="1:8" ht="24.75" customHeight="1">
      <c r="A184" s="15">
        <v>179</v>
      </c>
      <c r="B184" s="15" t="s">
        <v>262</v>
      </c>
      <c r="C184" s="15" t="s">
        <v>376</v>
      </c>
      <c r="D184" s="15" t="s">
        <v>394</v>
      </c>
      <c r="E184" s="16" t="s">
        <v>401</v>
      </c>
      <c r="F184" s="16" t="s">
        <v>402</v>
      </c>
      <c r="G184" s="17">
        <v>3700</v>
      </c>
      <c r="H184" s="15" t="s">
        <v>15</v>
      </c>
    </row>
    <row r="185" spans="1:8" ht="24.75" customHeight="1">
      <c r="A185" s="15">
        <v>180</v>
      </c>
      <c r="B185" s="15" t="s">
        <v>262</v>
      </c>
      <c r="C185" s="15" t="s">
        <v>376</v>
      </c>
      <c r="D185" s="15" t="s">
        <v>394</v>
      </c>
      <c r="E185" s="16" t="s">
        <v>403</v>
      </c>
      <c r="F185" s="16" t="s">
        <v>404</v>
      </c>
      <c r="G185" s="17">
        <v>10000</v>
      </c>
      <c r="H185" s="15" t="s">
        <v>15</v>
      </c>
    </row>
    <row r="186" spans="1:8" ht="24.75" customHeight="1">
      <c r="A186" s="15">
        <v>181</v>
      </c>
      <c r="B186" s="15" t="s">
        <v>262</v>
      </c>
      <c r="C186" s="15" t="s">
        <v>376</v>
      </c>
      <c r="D186" s="15" t="s">
        <v>405</v>
      </c>
      <c r="E186" s="16" t="s">
        <v>406</v>
      </c>
      <c r="F186" s="16" t="s">
        <v>407</v>
      </c>
      <c r="G186" s="17">
        <v>7600</v>
      </c>
      <c r="H186" s="15" t="s">
        <v>42</v>
      </c>
    </row>
    <row r="187" spans="1:8" ht="24.75" customHeight="1">
      <c r="A187" s="15">
        <v>182</v>
      </c>
      <c r="B187" s="15" t="s">
        <v>262</v>
      </c>
      <c r="C187" s="15" t="s">
        <v>376</v>
      </c>
      <c r="D187" s="15" t="s">
        <v>405</v>
      </c>
      <c r="E187" s="16" t="s">
        <v>408</v>
      </c>
      <c r="F187" s="16" t="s">
        <v>409</v>
      </c>
      <c r="G187" s="17">
        <v>16900</v>
      </c>
      <c r="H187" s="15" t="s">
        <v>42</v>
      </c>
    </row>
    <row r="188" spans="1:8" ht="24.75" customHeight="1">
      <c r="A188" s="15">
        <v>183</v>
      </c>
      <c r="B188" s="15" t="s">
        <v>262</v>
      </c>
      <c r="C188" s="15" t="s">
        <v>376</v>
      </c>
      <c r="D188" s="15" t="s">
        <v>405</v>
      </c>
      <c r="E188" s="16" t="s">
        <v>410</v>
      </c>
      <c r="F188" s="16" t="s">
        <v>411</v>
      </c>
      <c r="G188" s="17">
        <v>30000</v>
      </c>
      <c r="H188" s="15" t="s">
        <v>42</v>
      </c>
    </row>
    <row r="189" spans="1:8" ht="24.75" customHeight="1">
      <c r="A189" s="15">
        <v>184</v>
      </c>
      <c r="B189" s="15" t="s">
        <v>262</v>
      </c>
      <c r="C189" s="15" t="s">
        <v>376</v>
      </c>
      <c r="D189" s="15" t="s">
        <v>405</v>
      </c>
      <c r="E189" s="16" t="s">
        <v>412</v>
      </c>
      <c r="F189" s="16" t="s">
        <v>413</v>
      </c>
      <c r="G189" s="17">
        <v>37100</v>
      </c>
      <c r="H189" s="15" t="s">
        <v>42</v>
      </c>
    </row>
    <row r="190" spans="1:8" ht="24.75" customHeight="1">
      <c r="A190" s="15">
        <v>185</v>
      </c>
      <c r="B190" s="15" t="s">
        <v>262</v>
      </c>
      <c r="C190" s="15" t="s">
        <v>376</v>
      </c>
      <c r="D190" s="15" t="s">
        <v>405</v>
      </c>
      <c r="E190" s="16" t="s">
        <v>414</v>
      </c>
      <c r="F190" s="16" t="s">
        <v>415</v>
      </c>
      <c r="G190" s="22">
        <v>9400</v>
      </c>
      <c r="H190" s="15" t="s">
        <v>42</v>
      </c>
    </row>
    <row r="191" spans="1:8" ht="24.75" customHeight="1">
      <c r="A191" s="15">
        <v>186</v>
      </c>
      <c r="B191" s="15" t="s">
        <v>262</v>
      </c>
      <c r="C191" s="15" t="s">
        <v>376</v>
      </c>
      <c r="D191" s="15" t="s">
        <v>405</v>
      </c>
      <c r="E191" s="16" t="s">
        <v>416</v>
      </c>
      <c r="F191" s="16" t="s">
        <v>417</v>
      </c>
      <c r="G191" s="22">
        <v>3300</v>
      </c>
      <c r="H191" s="15" t="s">
        <v>42</v>
      </c>
    </row>
    <row r="192" spans="1:8" ht="24.75" customHeight="1">
      <c r="A192" s="15">
        <v>187</v>
      </c>
      <c r="B192" s="15" t="s">
        <v>262</v>
      </c>
      <c r="C192" s="15" t="s">
        <v>376</v>
      </c>
      <c r="D192" s="15" t="s">
        <v>405</v>
      </c>
      <c r="E192" s="16" t="s">
        <v>418</v>
      </c>
      <c r="F192" s="16" t="s">
        <v>419</v>
      </c>
      <c r="G192" s="22">
        <v>14600</v>
      </c>
      <c r="H192" s="15" t="s">
        <v>42</v>
      </c>
    </row>
    <row r="193" spans="1:8" ht="24.75" customHeight="1">
      <c r="A193" s="15">
        <v>188</v>
      </c>
      <c r="B193" s="15" t="s">
        <v>262</v>
      </c>
      <c r="C193" s="15" t="s">
        <v>376</v>
      </c>
      <c r="D193" s="15" t="s">
        <v>405</v>
      </c>
      <c r="E193" s="16" t="s">
        <v>420</v>
      </c>
      <c r="F193" s="16" t="s">
        <v>421</v>
      </c>
      <c r="G193" s="22">
        <v>34700</v>
      </c>
      <c r="H193" s="15" t="s">
        <v>15</v>
      </c>
    </row>
    <row r="194" spans="1:8" ht="24.75" customHeight="1">
      <c r="A194" s="15">
        <v>189</v>
      </c>
      <c r="B194" s="15" t="s">
        <v>262</v>
      </c>
      <c r="C194" s="15" t="s">
        <v>376</v>
      </c>
      <c r="D194" s="17" t="s">
        <v>422</v>
      </c>
      <c r="E194" s="16" t="s">
        <v>423</v>
      </c>
      <c r="F194" s="29" t="s">
        <v>424</v>
      </c>
      <c r="G194" s="17">
        <v>3500</v>
      </c>
      <c r="H194" s="15" t="s">
        <v>15</v>
      </c>
    </row>
    <row r="195" spans="1:8" ht="24.75" customHeight="1">
      <c r="A195" s="15">
        <v>190</v>
      </c>
      <c r="B195" s="15" t="s">
        <v>262</v>
      </c>
      <c r="C195" s="15" t="s">
        <v>376</v>
      </c>
      <c r="D195" s="15" t="s">
        <v>425</v>
      </c>
      <c r="E195" s="16" t="s">
        <v>426</v>
      </c>
      <c r="F195" s="16" t="s">
        <v>427</v>
      </c>
      <c r="G195" s="17">
        <v>3800</v>
      </c>
      <c r="H195" s="15" t="s">
        <v>42</v>
      </c>
    </row>
    <row r="196" spans="1:8" ht="24.75" customHeight="1">
      <c r="A196" s="15">
        <v>191</v>
      </c>
      <c r="B196" s="15" t="s">
        <v>262</v>
      </c>
      <c r="C196" s="15" t="s">
        <v>376</v>
      </c>
      <c r="D196" s="15" t="s">
        <v>425</v>
      </c>
      <c r="E196" s="16" t="s">
        <v>428</v>
      </c>
      <c r="F196" s="16" t="s">
        <v>429</v>
      </c>
      <c r="G196" s="17">
        <v>3900</v>
      </c>
      <c r="H196" s="15" t="s">
        <v>42</v>
      </c>
    </row>
    <row r="197" spans="1:8" ht="24.75" customHeight="1">
      <c r="A197" s="15">
        <v>192</v>
      </c>
      <c r="B197" s="15" t="s">
        <v>262</v>
      </c>
      <c r="C197" s="15" t="s">
        <v>376</v>
      </c>
      <c r="D197" s="15" t="s">
        <v>425</v>
      </c>
      <c r="E197" s="16" t="s">
        <v>430</v>
      </c>
      <c r="F197" s="16" t="s">
        <v>431</v>
      </c>
      <c r="G197" s="17">
        <v>4500</v>
      </c>
      <c r="H197" s="15" t="s">
        <v>42</v>
      </c>
    </row>
    <row r="198" spans="1:8" ht="24.75" customHeight="1">
      <c r="A198" s="15">
        <v>193</v>
      </c>
      <c r="B198" s="15" t="s">
        <v>262</v>
      </c>
      <c r="C198" s="15" t="s">
        <v>376</v>
      </c>
      <c r="D198" s="15" t="s">
        <v>425</v>
      </c>
      <c r="E198" s="16" t="s">
        <v>432</v>
      </c>
      <c r="F198" s="16" t="s">
        <v>433</v>
      </c>
      <c r="G198" s="17">
        <v>17200</v>
      </c>
      <c r="H198" s="15" t="s">
        <v>42</v>
      </c>
    </row>
    <row r="199" spans="1:8" ht="24.75" customHeight="1">
      <c r="A199" s="15">
        <v>194</v>
      </c>
      <c r="B199" s="15" t="s">
        <v>262</v>
      </c>
      <c r="C199" s="15" t="s">
        <v>376</v>
      </c>
      <c r="D199" s="15" t="s">
        <v>425</v>
      </c>
      <c r="E199" s="16" t="s">
        <v>434</v>
      </c>
      <c r="F199" s="16" t="s">
        <v>435</v>
      </c>
      <c r="G199" s="17">
        <v>5400</v>
      </c>
      <c r="H199" s="15" t="s">
        <v>42</v>
      </c>
    </row>
    <row r="200" spans="1:8" ht="24.75" customHeight="1">
      <c r="A200" s="15">
        <v>195</v>
      </c>
      <c r="B200" s="15" t="s">
        <v>262</v>
      </c>
      <c r="C200" s="15" t="s">
        <v>376</v>
      </c>
      <c r="D200" s="15" t="s">
        <v>425</v>
      </c>
      <c r="E200" s="16" t="s">
        <v>436</v>
      </c>
      <c r="F200" s="16" t="s">
        <v>437</v>
      </c>
      <c r="G200" s="17">
        <v>17200</v>
      </c>
      <c r="H200" s="15" t="s">
        <v>42</v>
      </c>
    </row>
    <row r="201" spans="1:8" ht="24.75" customHeight="1">
      <c r="A201" s="15">
        <v>196</v>
      </c>
      <c r="B201" s="15" t="s">
        <v>262</v>
      </c>
      <c r="C201" s="15" t="s">
        <v>376</v>
      </c>
      <c r="D201" s="15" t="s">
        <v>425</v>
      </c>
      <c r="E201" s="16" t="s">
        <v>438</v>
      </c>
      <c r="F201" s="16" t="s">
        <v>439</v>
      </c>
      <c r="G201" s="17">
        <v>35000</v>
      </c>
      <c r="H201" s="15" t="s">
        <v>42</v>
      </c>
    </row>
    <row r="202" spans="1:8" ht="24.75" customHeight="1">
      <c r="A202" s="15">
        <v>197</v>
      </c>
      <c r="B202" s="15" t="s">
        <v>262</v>
      </c>
      <c r="C202" s="15" t="s">
        <v>376</v>
      </c>
      <c r="D202" s="15" t="s">
        <v>425</v>
      </c>
      <c r="E202" s="16" t="s">
        <v>440</v>
      </c>
      <c r="F202" s="16" t="s">
        <v>441</v>
      </c>
      <c r="G202" s="17">
        <v>36000</v>
      </c>
      <c r="H202" s="15" t="s">
        <v>42</v>
      </c>
    </row>
    <row r="203" spans="1:8" ht="24.75" customHeight="1">
      <c r="A203" s="15">
        <v>198</v>
      </c>
      <c r="B203" s="15" t="s">
        <v>262</v>
      </c>
      <c r="C203" s="15" t="s">
        <v>376</v>
      </c>
      <c r="D203" s="15" t="s">
        <v>425</v>
      </c>
      <c r="E203" s="16" t="s">
        <v>442</v>
      </c>
      <c r="F203" s="16" t="s">
        <v>443</v>
      </c>
      <c r="G203" s="17">
        <v>13500</v>
      </c>
      <c r="H203" s="15" t="s">
        <v>42</v>
      </c>
    </row>
    <row r="204" spans="1:8" ht="24.75" customHeight="1">
      <c r="A204" s="15">
        <v>199</v>
      </c>
      <c r="B204" s="15" t="s">
        <v>262</v>
      </c>
      <c r="C204" s="15" t="s">
        <v>376</v>
      </c>
      <c r="D204" s="15" t="s">
        <v>425</v>
      </c>
      <c r="E204" s="16" t="s">
        <v>444</v>
      </c>
      <c r="F204" s="16" t="s">
        <v>445</v>
      </c>
      <c r="G204" s="17">
        <v>14400</v>
      </c>
      <c r="H204" s="15" t="s">
        <v>42</v>
      </c>
    </row>
    <row r="205" spans="1:8" ht="24.75" customHeight="1">
      <c r="A205" s="15">
        <v>200</v>
      </c>
      <c r="B205" s="15" t="s">
        <v>262</v>
      </c>
      <c r="C205" s="15" t="s">
        <v>376</v>
      </c>
      <c r="D205" s="15" t="s">
        <v>425</v>
      </c>
      <c r="E205" s="16" t="s">
        <v>446</v>
      </c>
      <c r="F205" s="16" t="s">
        <v>447</v>
      </c>
      <c r="G205" s="17">
        <v>18200</v>
      </c>
      <c r="H205" s="15" t="s">
        <v>42</v>
      </c>
    </row>
    <row r="206" spans="1:8" ht="24.75" customHeight="1">
      <c r="A206" s="15">
        <v>201</v>
      </c>
      <c r="B206" s="15" t="s">
        <v>262</v>
      </c>
      <c r="C206" s="15" t="s">
        <v>376</v>
      </c>
      <c r="D206" s="15" t="s">
        <v>425</v>
      </c>
      <c r="E206" s="16" t="s">
        <v>448</v>
      </c>
      <c r="F206" s="16" t="s">
        <v>449</v>
      </c>
      <c r="G206" s="17">
        <v>6600</v>
      </c>
      <c r="H206" s="15" t="s">
        <v>42</v>
      </c>
    </row>
    <row r="207" spans="1:8" ht="24.75" customHeight="1">
      <c r="A207" s="15">
        <v>202</v>
      </c>
      <c r="B207" s="15" t="s">
        <v>262</v>
      </c>
      <c r="C207" s="15" t="s">
        <v>376</v>
      </c>
      <c r="D207" s="15" t="s">
        <v>425</v>
      </c>
      <c r="E207" s="16" t="s">
        <v>450</v>
      </c>
      <c r="F207" s="16" t="s">
        <v>451</v>
      </c>
      <c r="G207" s="17">
        <v>63700</v>
      </c>
      <c r="H207" s="15" t="s">
        <v>42</v>
      </c>
    </row>
    <row r="208" spans="1:8" ht="24.75" customHeight="1">
      <c r="A208" s="15">
        <v>203</v>
      </c>
      <c r="B208" s="15" t="s">
        <v>262</v>
      </c>
      <c r="C208" s="15" t="s">
        <v>376</v>
      </c>
      <c r="D208" s="15" t="s">
        <v>425</v>
      </c>
      <c r="E208" s="16" t="s">
        <v>452</v>
      </c>
      <c r="F208" s="16" t="s">
        <v>453</v>
      </c>
      <c r="G208" s="17">
        <v>129600</v>
      </c>
      <c r="H208" s="15" t="s">
        <v>42</v>
      </c>
    </row>
    <row r="209" spans="1:8" ht="24.75" customHeight="1">
      <c r="A209" s="15">
        <v>204</v>
      </c>
      <c r="B209" s="15" t="s">
        <v>262</v>
      </c>
      <c r="C209" s="15" t="s">
        <v>376</v>
      </c>
      <c r="D209" s="15" t="s">
        <v>425</v>
      </c>
      <c r="E209" s="16" t="s">
        <v>454</v>
      </c>
      <c r="F209" s="16" t="s">
        <v>455</v>
      </c>
      <c r="G209" s="17">
        <v>45300</v>
      </c>
      <c r="H209" s="15" t="s">
        <v>42</v>
      </c>
    </row>
    <row r="210" spans="1:8" ht="24.75" customHeight="1">
      <c r="A210" s="15">
        <v>205</v>
      </c>
      <c r="B210" s="15" t="s">
        <v>262</v>
      </c>
      <c r="C210" s="15" t="s">
        <v>376</v>
      </c>
      <c r="D210" s="15" t="s">
        <v>425</v>
      </c>
      <c r="E210" s="16" t="s">
        <v>456</v>
      </c>
      <c r="F210" s="16" t="s">
        <v>457</v>
      </c>
      <c r="G210" s="17">
        <v>64900</v>
      </c>
      <c r="H210" s="15" t="s">
        <v>42</v>
      </c>
    </row>
    <row r="211" spans="1:8" ht="24.75" customHeight="1">
      <c r="A211" s="15">
        <v>206</v>
      </c>
      <c r="B211" s="15" t="s">
        <v>262</v>
      </c>
      <c r="C211" s="15" t="s">
        <v>376</v>
      </c>
      <c r="D211" s="15" t="s">
        <v>425</v>
      </c>
      <c r="E211" s="16" t="s">
        <v>458</v>
      </c>
      <c r="F211" s="16" t="s">
        <v>459</v>
      </c>
      <c r="G211" s="17">
        <v>86500</v>
      </c>
      <c r="H211" s="15" t="s">
        <v>42</v>
      </c>
    </row>
    <row r="212" spans="1:8" ht="24.75" customHeight="1">
      <c r="A212" s="15">
        <v>207</v>
      </c>
      <c r="B212" s="15" t="s">
        <v>262</v>
      </c>
      <c r="C212" s="15" t="s">
        <v>376</v>
      </c>
      <c r="D212" s="15" t="s">
        <v>425</v>
      </c>
      <c r="E212" s="16" t="s">
        <v>460</v>
      </c>
      <c r="F212" s="16" t="s">
        <v>461</v>
      </c>
      <c r="G212" s="17">
        <v>129600</v>
      </c>
      <c r="H212" s="15" t="s">
        <v>42</v>
      </c>
    </row>
    <row r="213" spans="1:8" ht="24.75" customHeight="1">
      <c r="A213" s="15">
        <v>208</v>
      </c>
      <c r="B213" s="15" t="s">
        <v>262</v>
      </c>
      <c r="C213" s="15" t="s">
        <v>462</v>
      </c>
      <c r="D213" s="15" t="s">
        <v>463</v>
      </c>
      <c r="E213" s="16" t="s">
        <v>464</v>
      </c>
      <c r="F213" s="16" t="s">
        <v>465</v>
      </c>
      <c r="G213" s="17">
        <v>200</v>
      </c>
      <c r="H213" s="15" t="s">
        <v>42</v>
      </c>
    </row>
    <row r="214" spans="1:8" ht="24.75" customHeight="1">
      <c r="A214" s="15">
        <v>209</v>
      </c>
      <c r="B214" s="15" t="s">
        <v>262</v>
      </c>
      <c r="C214" s="15" t="s">
        <v>462</v>
      </c>
      <c r="D214" s="15" t="s">
        <v>463</v>
      </c>
      <c r="E214" s="16" t="s">
        <v>466</v>
      </c>
      <c r="F214" s="16" t="s">
        <v>467</v>
      </c>
      <c r="G214" s="17">
        <v>900</v>
      </c>
      <c r="H214" s="15" t="s">
        <v>42</v>
      </c>
    </row>
    <row r="215" spans="1:8" ht="24.75" customHeight="1">
      <c r="A215" s="15">
        <v>210</v>
      </c>
      <c r="B215" s="15" t="s">
        <v>262</v>
      </c>
      <c r="C215" s="15" t="s">
        <v>462</v>
      </c>
      <c r="D215" s="15" t="s">
        <v>463</v>
      </c>
      <c r="E215" s="16" t="s">
        <v>468</v>
      </c>
      <c r="F215" s="16" t="s">
        <v>469</v>
      </c>
      <c r="G215" s="17">
        <v>1900</v>
      </c>
      <c r="H215" s="15" t="s">
        <v>42</v>
      </c>
    </row>
    <row r="216" spans="1:8" ht="24.75" customHeight="1">
      <c r="A216" s="15">
        <v>211</v>
      </c>
      <c r="B216" s="15" t="s">
        <v>262</v>
      </c>
      <c r="C216" s="15" t="s">
        <v>462</v>
      </c>
      <c r="D216" s="15" t="s">
        <v>463</v>
      </c>
      <c r="E216" s="16" t="s">
        <v>470</v>
      </c>
      <c r="F216" s="16" t="s">
        <v>471</v>
      </c>
      <c r="G216" s="17">
        <v>2200</v>
      </c>
      <c r="H216" s="15" t="s">
        <v>42</v>
      </c>
    </row>
    <row r="217" spans="1:8" ht="24.75" customHeight="1">
      <c r="A217" s="15">
        <v>212</v>
      </c>
      <c r="B217" s="15" t="s">
        <v>262</v>
      </c>
      <c r="C217" s="15" t="s">
        <v>462</v>
      </c>
      <c r="D217" s="15" t="s">
        <v>463</v>
      </c>
      <c r="E217" s="16" t="s">
        <v>472</v>
      </c>
      <c r="F217" s="16" t="s">
        <v>473</v>
      </c>
      <c r="G217" s="17">
        <v>2600</v>
      </c>
      <c r="H217" s="15" t="s">
        <v>42</v>
      </c>
    </row>
    <row r="218" spans="1:8" s="7" customFormat="1" ht="24.75" customHeight="1">
      <c r="A218" s="15">
        <v>213</v>
      </c>
      <c r="B218" s="15" t="s">
        <v>474</v>
      </c>
      <c r="C218" s="15" t="s">
        <v>475</v>
      </c>
      <c r="D218" s="15" t="s">
        <v>476</v>
      </c>
      <c r="E218" s="16" t="s">
        <v>477</v>
      </c>
      <c r="F218" s="16" t="s">
        <v>478</v>
      </c>
      <c r="G218" s="30">
        <v>16000</v>
      </c>
      <c r="H218" s="15" t="s">
        <v>15</v>
      </c>
    </row>
    <row r="219" spans="1:8" s="7" customFormat="1" ht="24.75" customHeight="1">
      <c r="A219" s="15">
        <v>214</v>
      </c>
      <c r="B219" s="15" t="s">
        <v>474</v>
      </c>
      <c r="C219" s="15" t="s">
        <v>475</v>
      </c>
      <c r="D219" s="15" t="s">
        <v>476</v>
      </c>
      <c r="E219" s="16" t="s">
        <v>479</v>
      </c>
      <c r="F219" s="16" t="s">
        <v>480</v>
      </c>
      <c r="G219" s="30">
        <v>30000</v>
      </c>
      <c r="H219" s="15" t="s">
        <v>15</v>
      </c>
    </row>
    <row r="220" spans="1:8" s="7" customFormat="1" ht="24.75" customHeight="1">
      <c r="A220" s="15">
        <v>215</v>
      </c>
      <c r="B220" s="15" t="s">
        <v>474</v>
      </c>
      <c r="C220" s="15" t="s">
        <v>475</v>
      </c>
      <c r="D220" s="15" t="s">
        <v>476</v>
      </c>
      <c r="E220" s="16" t="s">
        <v>481</v>
      </c>
      <c r="F220" s="16" t="s">
        <v>482</v>
      </c>
      <c r="G220" s="30">
        <v>16000</v>
      </c>
      <c r="H220" s="15" t="s">
        <v>15</v>
      </c>
    </row>
    <row r="221" spans="1:8" s="7" customFormat="1" ht="24.75" customHeight="1">
      <c r="A221" s="15">
        <v>216</v>
      </c>
      <c r="B221" s="15" t="s">
        <v>474</v>
      </c>
      <c r="C221" s="15" t="s">
        <v>475</v>
      </c>
      <c r="D221" s="15" t="s">
        <v>476</v>
      </c>
      <c r="E221" s="16" t="s">
        <v>483</v>
      </c>
      <c r="F221" s="16" t="s">
        <v>484</v>
      </c>
      <c r="G221" s="30">
        <v>30000</v>
      </c>
      <c r="H221" s="15" t="s">
        <v>15</v>
      </c>
    </row>
    <row r="222" spans="1:8" s="7" customFormat="1" ht="24.75" customHeight="1">
      <c r="A222" s="15">
        <v>217</v>
      </c>
      <c r="B222" s="15" t="s">
        <v>474</v>
      </c>
      <c r="C222" s="15" t="s">
        <v>485</v>
      </c>
      <c r="D222" s="15" t="s">
        <v>486</v>
      </c>
      <c r="E222" s="16" t="s">
        <v>487</v>
      </c>
      <c r="F222" s="16" t="s">
        <v>488</v>
      </c>
      <c r="G222" s="24">
        <v>4000</v>
      </c>
      <c r="H222" s="15" t="s">
        <v>42</v>
      </c>
    </row>
    <row r="223" spans="1:8" s="7" customFormat="1" ht="24.75" customHeight="1">
      <c r="A223" s="15">
        <v>218</v>
      </c>
      <c r="B223" s="15" t="s">
        <v>474</v>
      </c>
      <c r="C223" s="15" t="s">
        <v>485</v>
      </c>
      <c r="D223" s="15" t="s">
        <v>486</v>
      </c>
      <c r="E223" s="16" t="s">
        <v>489</v>
      </c>
      <c r="F223" s="16" t="s">
        <v>490</v>
      </c>
      <c r="G223" s="24">
        <v>17900</v>
      </c>
      <c r="H223" s="15" t="s">
        <v>42</v>
      </c>
    </row>
    <row r="224" spans="1:8" s="7" customFormat="1" ht="24.75" customHeight="1">
      <c r="A224" s="15">
        <v>219</v>
      </c>
      <c r="B224" s="15" t="s">
        <v>474</v>
      </c>
      <c r="C224" s="15" t="s">
        <v>485</v>
      </c>
      <c r="D224" s="15" t="s">
        <v>486</v>
      </c>
      <c r="E224" s="16" t="s">
        <v>491</v>
      </c>
      <c r="F224" s="16" t="s">
        <v>492</v>
      </c>
      <c r="G224" s="24">
        <v>26900</v>
      </c>
      <c r="H224" s="15" t="s">
        <v>42</v>
      </c>
    </row>
    <row r="225" spans="1:8" s="7" customFormat="1" ht="24.75" customHeight="1">
      <c r="A225" s="15">
        <v>220</v>
      </c>
      <c r="B225" s="15" t="s">
        <v>474</v>
      </c>
      <c r="C225" s="15" t="s">
        <v>485</v>
      </c>
      <c r="D225" s="15" t="s">
        <v>486</v>
      </c>
      <c r="E225" s="16" t="s">
        <v>493</v>
      </c>
      <c r="F225" s="16" t="s">
        <v>494</v>
      </c>
      <c r="G225" s="24">
        <v>33400</v>
      </c>
      <c r="H225" s="15" t="s">
        <v>42</v>
      </c>
    </row>
    <row r="226" spans="1:8" s="7" customFormat="1" ht="24.75" customHeight="1">
      <c r="A226" s="15">
        <v>221</v>
      </c>
      <c r="B226" s="15" t="s">
        <v>474</v>
      </c>
      <c r="C226" s="15" t="s">
        <v>485</v>
      </c>
      <c r="D226" s="15" t="s">
        <v>486</v>
      </c>
      <c r="E226" s="16" t="s">
        <v>495</v>
      </c>
      <c r="F226" s="16" t="s">
        <v>496</v>
      </c>
      <c r="G226" s="24">
        <v>67900</v>
      </c>
      <c r="H226" s="15" t="s">
        <v>42</v>
      </c>
    </row>
    <row r="227" spans="1:8" s="7" customFormat="1" ht="24.75" customHeight="1">
      <c r="A227" s="15">
        <v>222</v>
      </c>
      <c r="B227" s="15" t="s">
        <v>474</v>
      </c>
      <c r="C227" s="15" t="s">
        <v>485</v>
      </c>
      <c r="D227" s="15" t="s">
        <v>486</v>
      </c>
      <c r="E227" s="16" t="s">
        <v>497</v>
      </c>
      <c r="F227" s="16" t="s">
        <v>498</v>
      </c>
      <c r="G227" s="24">
        <v>10000</v>
      </c>
      <c r="H227" s="15" t="s">
        <v>42</v>
      </c>
    </row>
    <row r="228" spans="1:8" s="7" customFormat="1" ht="24.75" customHeight="1">
      <c r="A228" s="15">
        <v>223</v>
      </c>
      <c r="B228" s="15" t="s">
        <v>474</v>
      </c>
      <c r="C228" s="15" t="s">
        <v>485</v>
      </c>
      <c r="D228" s="15" t="s">
        <v>486</v>
      </c>
      <c r="E228" s="16" t="s">
        <v>499</v>
      </c>
      <c r="F228" s="16" t="s">
        <v>500</v>
      </c>
      <c r="G228" s="24">
        <v>31500</v>
      </c>
      <c r="H228" s="15" t="s">
        <v>42</v>
      </c>
    </row>
    <row r="229" spans="1:8" s="7" customFormat="1" ht="24.75" customHeight="1">
      <c r="A229" s="15">
        <v>224</v>
      </c>
      <c r="B229" s="15" t="s">
        <v>474</v>
      </c>
      <c r="C229" s="15" t="s">
        <v>485</v>
      </c>
      <c r="D229" s="15" t="s">
        <v>486</v>
      </c>
      <c r="E229" s="16" t="s">
        <v>501</v>
      </c>
      <c r="F229" s="16" t="s">
        <v>502</v>
      </c>
      <c r="G229" s="24">
        <v>97200</v>
      </c>
      <c r="H229" s="15" t="s">
        <v>42</v>
      </c>
    </row>
    <row r="230" spans="1:8" s="7" customFormat="1" ht="24.75" customHeight="1">
      <c r="A230" s="15">
        <v>225</v>
      </c>
      <c r="B230" s="15" t="s">
        <v>474</v>
      </c>
      <c r="C230" s="15" t="s">
        <v>485</v>
      </c>
      <c r="D230" s="15" t="s">
        <v>486</v>
      </c>
      <c r="E230" s="16" t="s">
        <v>503</v>
      </c>
      <c r="F230" s="16" t="s">
        <v>504</v>
      </c>
      <c r="G230" s="24">
        <v>4000</v>
      </c>
      <c r="H230" s="15" t="s">
        <v>42</v>
      </c>
    </row>
    <row r="231" spans="1:8" s="7" customFormat="1" ht="24.75" customHeight="1">
      <c r="A231" s="15">
        <v>226</v>
      </c>
      <c r="B231" s="15" t="s">
        <v>474</v>
      </c>
      <c r="C231" s="15" t="s">
        <v>485</v>
      </c>
      <c r="D231" s="15" t="s">
        <v>486</v>
      </c>
      <c r="E231" s="16" t="s">
        <v>505</v>
      </c>
      <c r="F231" s="16" t="s">
        <v>506</v>
      </c>
      <c r="G231" s="24">
        <v>6400</v>
      </c>
      <c r="H231" s="15" t="s">
        <v>42</v>
      </c>
    </row>
    <row r="232" spans="1:8" s="7" customFormat="1" ht="24.75" customHeight="1">
      <c r="A232" s="15">
        <v>227</v>
      </c>
      <c r="B232" s="31" t="s">
        <v>474</v>
      </c>
      <c r="C232" s="31" t="s">
        <v>485</v>
      </c>
      <c r="D232" s="31" t="s">
        <v>507</v>
      </c>
      <c r="E232" s="32" t="s">
        <v>508</v>
      </c>
      <c r="F232" s="32" t="s">
        <v>509</v>
      </c>
      <c r="G232" s="33">
        <v>1200</v>
      </c>
      <c r="H232" s="15" t="s">
        <v>15</v>
      </c>
    </row>
    <row r="233" spans="1:8" s="7" customFormat="1" ht="24.75" customHeight="1">
      <c r="A233" s="15">
        <v>228</v>
      </c>
      <c r="B233" s="31" t="s">
        <v>474</v>
      </c>
      <c r="C233" s="31" t="s">
        <v>485</v>
      </c>
      <c r="D233" s="31" t="s">
        <v>507</v>
      </c>
      <c r="E233" s="32" t="s">
        <v>510</v>
      </c>
      <c r="F233" s="32" t="s">
        <v>511</v>
      </c>
      <c r="G233" s="33">
        <v>4400</v>
      </c>
      <c r="H233" s="15" t="s">
        <v>15</v>
      </c>
    </row>
    <row r="234" spans="1:8" s="7" customFormat="1" ht="24.75" customHeight="1">
      <c r="A234" s="15">
        <v>229</v>
      </c>
      <c r="B234" s="31" t="s">
        <v>474</v>
      </c>
      <c r="C234" s="31" t="s">
        <v>485</v>
      </c>
      <c r="D234" s="31" t="s">
        <v>507</v>
      </c>
      <c r="E234" s="32" t="s">
        <v>512</v>
      </c>
      <c r="F234" s="32" t="s">
        <v>513</v>
      </c>
      <c r="G234" s="33">
        <v>7600</v>
      </c>
      <c r="H234" s="15" t="s">
        <v>15</v>
      </c>
    </row>
    <row r="235" spans="1:8" s="7" customFormat="1" ht="24.75" customHeight="1">
      <c r="A235" s="15">
        <v>230</v>
      </c>
      <c r="B235" s="31" t="s">
        <v>474</v>
      </c>
      <c r="C235" s="31" t="s">
        <v>485</v>
      </c>
      <c r="D235" s="31" t="s">
        <v>507</v>
      </c>
      <c r="E235" s="32" t="s">
        <v>514</v>
      </c>
      <c r="F235" s="32" t="s">
        <v>515</v>
      </c>
      <c r="G235" s="33">
        <v>470</v>
      </c>
      <c r="H235" s="15" t="s">
        <v>15</v>
      </c>
    </row>
    <row r="236" spans="1:8" s="7" customFormat="1" ht="24.75" customHeight="1">
      <c r="A236" s="15">
        <v>231</v>
      </c>
      <c r="B236" s="31" t="s">
        <v>474</v>
      </c>
      <c r="C236" s="31" t="s">
        <v>485</v>
      </c>
      <c r="D236" s="31" t="s">
        <v>507</v>
      </c>
      <c r="E236" s="32" t="s">
        <v>516</v>
      </c>
      <c r="F236" s="32" t="s">
        <v>517</v>
      </c>
      <c r="G236" s="33">
        <v>2200</v>
      </c>
      <c r="H236" s="15" t="s">
        <v>15</v>
      </c>
    </row>
    <row r="237" spans="1:8" s="7" customFormat="1" ht="24.75" customHeight="1">
      <c r="A237" s="15">
        <v>232</v>
      </c>
      <c r="B237" s="31" t="s">
        <v>474</v>
      </c>
      <c r="C237" s="31" t="s">
        <v>485</v>
      </c>
      <c r="D237" s="31" t="s">
        <v>507</v>
      </c>
      <c r="E237" s="32" t="s">
        <v>518</v>
      </c>
      <c r="F237" s="32" t="s">
        <v>519</v>
      </c>
      <c r="G237" s="33">
        <v>3200</v>
      </c>
      <c r="H237" s="15" t="s">
        <v>15</v>
      </c>
    </row>
    <row r="238" spans="1:8" s="7" customFormat="1" ht="24.75" customHeight="1">
      <c r="A238" s="15">
        <v>233</v>
      </c>
      <c r="B238" s="31" t="s">
        <v>474</v>
      </c>
      <c r="C238" s="31" t="s">
        <v>485</v>
      </c>
      <c r="D238" s="31" t="s">
        <v>507</v>
      </c>
      <c r="E238" s="32" t="s">
        <v>520</v>
      </c>
      <c r="F238" s="32" t="s">
        <v>521</v>
      </c>
      <c r="G238" s="33">
        <v>14000</v>
      </c>
      <c r="H238" s="15" t="s">
        <v>15</v>
      </c>
    </row>
    <row r="239" spans="1:8" s="7" customFormat="1" ht="24.75" customHeight="1">
      <c r="A239" s="15">
        <v>234</v>
      </c>
      <c r="B239" s="31" t="s">
        <v>474</v>
      </c>
      <c r="C239" s="31" t="s">
        <v>485</v>
      </c>
      <c r="D239" s="31" t="s">
        <v>507</v>
      </c>
      <c r="E239" s="32" t="s">
        <v>522</v>
      </c>
      <c r="F239" s="32" t="s">
        <v>523</v>
      </c>
      <c r="G239" s="33">
        <v>16000</v>
      </c>
      <c r="H239" s="15" t="s">
        <v>15</v>
      </c>
    </row>
    <row r="240" spans="1:8" s="6" customFormat="1" ht="24.75" customHeight="1">
      <c r="A240" s="15">
        <v>235</v>
      </c>
      <c r="B240" s="22" t="s">
        <v>524</v>
      </c>
      <c r="C240" s="22" t="s">
        <v>525</v>
      </c>
      <c r="D240" s="22" t="s">
        <v>526</v>
      </c>
      <c r="E240" s="23" t="s">
        <v>527</v>
      </c>
      <c r="F240" s="23" t="s">
        <v>528</v>
      </c>
      <c r="G240" s="17">
        <v>1500</v>
      </c>
      <c r="H240" s="15" t="s">
        <v>15</v>
      </c>
    </row>
    <row r="241" spans="1:8" s="6" customFormat="1" ht="24.75" customHeight="1">
      <c r="A241" s="15">
        <v>236</v>
      </c>
      <c r="B241" s="22" t="s">
        <v>524</v>
      </c>
      <c r="C241" s="22" t="s">
        <v>525</v>
      </c>
      <c r="D241" s="22" t="s">
        <v>526</v>
      </c>
      <c r="E241" s="23" t="s">
        <v>529</v>
      </c>
      <c r="F241" s="23" t="s">
        <v>530</v>
      </c>
      <c r="G241" s="17">
        <v>2200</v>
      </c>
      <c r="H241" s="15" t="s">
        <v>15</v>
      </c>
    </row>
    <row r="242" spans="1:8" s="6" customFormat="1" ht="24.75" customHeight="1">
      <c r="A242" s="15">
        <v>237</v>
      </c>
      <c r="B242" s="22" t="s">
        <v>524</v>
      </c>
      <c r="C242" s="22" t="s">
        <v>525</v>
      </c>
      <c r="D242" s="22" t="s">
        <v>526</v>
      </c>
      <c r="E242" s="23" t="s">
        <v>531</v>
      </c>
      <c r="F242" s="23" t="s">
        <v>532</v>
      </c>
      <c r="G242" s="17">
        <v>3000</v>
      </c>
      <c r="H242" s="15" t="s">
        <v>15</v>
      </c>
    </row>
    <row r="243" spans="1:8" s="6" customFormat="1" ht="24.75" customHeight="1">
      <c r="A243" s="15">
        <v>238</v>
      </c>
      <c r="B243" s="22" t="s">
        <v>524</v>
      </c>
      <c r="C243" s="22" t="s">
        <v>525</v>
      </c>
      <c r="D243" s="22" t="s">
        <v>526</v>
      </c>
      <c r="E243" s="23" t="s">
        <v>533</v>
      </c>
      <c r="F243" s="23" t="s">
        <v>534</v>
      </c>
      <c r="G243" s="17">
        <v>1600</v>
      </c>
      <c r="H243" s="15" t="s">
        <v>15</v>
      </c>
    </row>
    <row r="244" spans="1:8" s="6" customFormat="1" ht="24.75" customHeight="1">
      <c r="A244" s="15">
        <v>239</v>
      </c>
      <c r="B244" s="22" t="s">
        <v>524</v>
      </c>
      <c r="C244" s="22" t="s">
        <v>525</v>
      </c>
      <c r="D244" s="22" t="s">
        <v>526</v>
      </c>
      <c r="E244" s="23" t="s">
        <v>535</v>
      </c>
      <c r="F244" s="23" t="s">
        <v>536</v>
      </c>
      <c r="G244" s="17">
        <v>5000</v>
      </c>
      <c r="H244" s="15" t="s">
        <v>15</v>
      </c>
    </row>
    <row r="245" spans="1:8" s="6" customFormat="1" ht="24.75" customHeight="1">
      <c r="A245" s="15">
        <v>240</v>
      </c>
      <c r="B245" s="22" t="s">
        <v>524</v>
      </c>
      <c r="C245" s="22" t="s">
        <v>525</v>
      </c>
      <c r="D245" s="22" t="s">
        <v>537</v>
      </c>
      <c r="E245" s="23" t="s">
        <v>538</v>
      </c>
      <c r="F245" s="23" t="s">
        <v>538</v>
      </c>
      <c r="G245" s="17">
        <v>880</v>
      </c>
      <c r="H245" s="15" t="s">
        <v>15</v>
      </c>
    </row>
    <row r="246" spans="1:8" s="6" customFormat="1" ht="24.75" customHeight="1">
      <c r="A246" s="15">
        <v>241</v>
      </c>
      <c r="B246" s="22" t="s">
        <v>524</v>
      </c>
      <c r="C246" s="22" t="s">
        <v>525</v>
      </c>
      <c r="D246" s="22" t="s">
        <v>537</v>
      </c>
      <c r="E246" s="23" t="s">
        <v>539</v>
      </c>
      <c r="F246" s="23" t="s">
        <v>540</v>
      </c>
      <c r="G246" s="17">
        <v>900</v>
      </c>
      <c r="H246" s="15" t="s">
        <v>15</v>
      </c>
    </row>
    <row r="247" spans="1:8" s="6" customFormat="1" ht="24.75" customHeight="1">
      <c r="A247" s="15">
        <v>242</v>
      </c>
      <c r="B247" s="22" t="s">
        <v>524</v>
      </c>
      <c r="C247" s="22" t="s">
        <v>525</v>
      </c>
      <c r="D247" s="22" t="s">
        <v>537</v>
      </c>
      <c r="E247" s="23" t="s">
        <v>541</v>
      </c>
      <c r="F247" s="23" t="s">
        <v>542</v>
      </c>
      <c r="G247" s="17">
        <v>1400</v>
      </c>
      <c r="H247" s="15" t="s">
        <v>15</v>
      </c>
    </row>
    <row r="248" spans="1:8" s="6" customFormat="1" ht="24.75" customHeight="1">
      <c r="A248" s="15">
        <v>243</v>
      </c>
      <c r="B248" s="22" t="s">
        <v>524</v>
      </c>
      <c r="C248" s="22" t="s">
        <v>525</v>
      </c>
      <c r="D248" s="22" t="s">
        <v>537</v>
      </c>
      <c r="E248" s="23" t="s">
        <v>543</v>
      </c>
      <c r="F248" s="23" t="s">
        <v>544</v>
      </c>
      <c r="G248" s="17">
        <v>2200</v>
      </c>
      <c r="H248" s="15" t="s">
        <v>15</v>
      </c>
    </row>
    <row r="249" spans="1:8" s="6" customFormat="1" ht="24.75" customHeight="1">
      <c r="A249" s="15">
        <v>244</v>
      </c>
      <c r="B249" s="22" t="s">
        <v>524</v>
      </c>
      <c r="C249" s="22" t="s">
        <v>525</v>
      </c>
      <c r="D249" s="22" t="s">
        <v>537</v>
      </c>
      <c r="E249" s="23" t="s">
        <v>545</v>
      </c>
      <c r="F249" s="23" t="s">
        <v>546</v>
      </c>
      <c r="G249" s="17">
        <v>4000</v>
      </c>
      <c r="H249" s="15" t="s">
        <v>15</v>
      </c>
    </row>
    <row r="250" spans="1:8" s="6" customFormat="1" ht="24.75" customHeight="1">
      <c r="A250" s="15">
        <v>245</v>
      </c>
      <c r="B250" s="22" t="s">
        <v>524</v>
      </c>
      <c r="C250" s="22" t="s">
        <v>525</v>
      </c>
      <c r="D250" s="22" t="s">
        <v>537</v>
      </c>
      <c r="E250" s="23" t="s">
        <v>547</v>
      </c>
      <c r="F250" s="23" t="s">
        <v>548</v>
      </c>
      <c r="G250" s="22">
        <v>13000</v>
      </c>
      <c r="H250" s="15" t="s">
        <v>15</v>
      </c>
    </row>
    <row r="251" spans="1:8" s="6" customFormat="1" ht="24.75" customHeight="1">
      <c r="A251" s="15">
        <v>246</v>
      </c>
      <c r="B251" s="22" t="s">
        <v>524</v>
      </c>
      <c r="C251" s="22" t="s">
        <v>525</v>
      </c>
      <c r="D251" s="22" t="s">
        <v>537</v>
      </c>
      <c r="E251" s="23" t="s">
        <v>549</v>
      </c>
      <c r="F251" s="23" t="s">
        <v>550</v>
      </c>
      <c r="G251" s="22">
        <v>18000</v>
      </c>
      <c r="H251" s="15" t="s">
        <v>15</v>
      </c>
    </row>
    <row r="252" spans="1:8" s="6" customFormat="1" ht="24.75" customHeight="1">
      <c r="A252" s="15">
        <v>247</v>
      </c>
      <c r="B252" s="22" t="s">
        <v>524</v>
      </c>
      <c r="C252" s="22" t="s">
        <v>525</v>
      </c>
      <c r="D252" s="22" t="s">
        <v>537</v>
      </c>
      <c r="E252" s="23" t="s">
        <v>551</v>
      </c>
      <c r="F252" s="23" t="s">
        <v>552</v>
      </c>
      <c r="G252" s="22">
        <v>18000</v>
      </c>
      <c r="H252" s="15" t="s">
        <v>15</v>
      </c>
    </row>
    <row r="253" spans="1:8" s="6" customFormat="1" ht="24.75" customHeight="1">
      <c r="A253" s="15">
        <v>248</v>
      </c>
      <c r="B253" s="22" t="s">
        <v>524</v>
      </c>
      <c r="C253" s="22" t="s">
        <v>525</v>
      </c>
      <c r="D253" s="22" t="s">
        <v>537</v>
      </c>
      <c r="E253" s="23" t="s">
        <v>553</v>
      </c>
      <c r="F253" s="23" t="s">
        <v>554</v>
      </c>
      <c r="G253" s="22">
        <v>26000</v>
      </c>
      <c r="H253" s="15" t="s">
        <v>15</v>
      </c>
    </row>
    <row r="254" spans="1:8" s="6" customFormat="1" ht="24.75" customHeight="1">
      <c r="A254" s="15">
        <v>249</v>
      </c>
      <c r="B254" s="22" t="s">
        <v>524</v>
      </c>
      <c r="C254" s="22" t="s">
        <v>525</v>
      </c>
      <c r="D254" s="22" t="s">
        <v>555</v>
      </c>
      <c r="E254" s="23" t="s">
        <v>556</v>
      </c>
      <c r="F254" s="23" t="s">
        <v>557</v>
      </c>
      <c r="G254" s="17">
        <v>1200</v>
      </c>
      <c r="H254" s="15" t="s">
        <v>15</v>
      </c>
    </row>
    <row r="255" spans="1:8" s="6" customFormat="1" ht="24.75" customHeight="1">
      <c r="A255" s="15">
        <v>250</v>
      </c>
      <c r="B255" s="22" t="s">
        <v>524</v>
      </c>
      <c r="C255" s="22" t="s">
        <v>525</v>
      </c>
      <c r="D255" s="22" t="s">
        <v>555</v>
      </c>
      <c r="E255" s="23" t="s">
        <v>558</v>
      </c>
      <c r="F255" s="23" t="s">
        <v>559</v>
      </c>
      <c r="G255" s="17">
        <v>2200</v>
      </c>
      <c r="H255" s="15" t="s">
        <v>15</v>
      </c>
    </row>
    <row r="256" spans="1:8" s="6" customFormat="1" ht="24.75" customHeight="1">
      <c r="A256" s="15">
        <v>251</v>
      </c>
      <c r="B256" s="22" t="s">
        <v>524</v>
      </c>
      <c r="C256" s="22" t="s">
        <v>525</v>
      </c>
      <c r="D256" s="22" t="s">
        <v>555</v>
      </c>
      <c r="E256" s="23" t="s">
        <v>560</v>
      </c>
      <c r="F256" s="23" t="s">
        <v>561</v>
      </c>
      <c r="G256" s="17">
        <v>4200</v>
      </c>
      <c r="H256" s="15" t="s">
        <v>15</v>
      </c>
    </row>
    <row r="257" spans="1:8" s="6" customFormat="1" ht="24.75" customHeight="1">
      <c r="A257" s="15">
        <v>252</v>
      </c>
      <c r="B257" s="22" t="s">
        <v>524</v>
      </c>
      <c r="C257" s="22" t="s">
        <v>525</v>
      </c>
      <c r="D257" s="22" t="s">
        <v>555</v>
      </c>
      <c r="E257" s="23" t="s">
        <v>562</v>
      </c>
      <c r="F257" s="23" t="s">
        <v>563</v>
      </c>
      <c r="G257" s="17">
        <v>1200</v>
      </c>
      <c r="H257" s="15" t="s">
        <v>15</v>
      </c>
    </row>
    <row r="258" spans="1:8" s="6" customFormat="1" ht="24.75" customHeight="1">
      <c r="A258" s="15">
        <v>253</v>
      </c>
      <c r="B258" s="22" t="s">
        <v>524</v>
      </c>
      <c r="C258" s="22" t="s">
        <v>525</v>
      </c>
      <c r="D258" s="22" t="s">
        <v>555</v>
      </c>
      <c r="E258" s="23" t="s">
        <v>564</v>
      </c>
      <c r="F258" s="23" t="s">
        <v>565</v>
      </c>
      <c r="G258" s="17">
        <v>1700</v>
      </c>
      <c r="H258" s="15" t="s">
        <v>15</v>
      </c>
    </row>
    <row r="259" spans="1:8" s="6" customFormat="1" ht="24.75" customHeight="1">
      <c r="A259" s="15">
        <v>254</v>
      </c>
      <c r="B259" s="22" t="s">
        <v>524</v>
      </c>
      <c r="C259" s="22" t="s">
        <v>525</v>
      </c>
      <c r="D259" s="22" t="s">
        <v>555</v>
      </c>
      <c r="E259" s="23" t="s">
        <v>566</v>
      </c>
      <c r="F259" s="23" t="s">
        <v>567</v>
      </c>
      <c r="G259" s="17">
        <v>6300</v>
      </c>
      <c r="H259" s="15" t="s">
        <v>15</v>
      </c>
    </row>
    <row r="260" spans="1:8" s="6" customFormat="1" ht="24.75" customHeight="1">
      <c r="A260" s="15">
        <v>255</v>
      </c>
      <c r="B260" s="22" t="s">
        <v>524</v>
      </c>
      <c r="C260" s="22" t="s">
        <v>525</v>
      </c>
      <c r="D260" s="22" t="s">
        <v>555</v>
      </c>
      <c r="E260" s="23" t="s">
        <v>568</v>
      </c>
      <c r="F260" s="23" t="s">
        <v>569</v>
      </c>
      <c r="G260" s="17">
        <v>10600</v>
      </c>
      <c r="H260" s="15" t="s">
        <v>15</v>
      </c>
    </row>
    <row r="261" spans="1:8" s="6" customFormat="1" ht="24.75" customHeight="1">
      <c r="A261" s="15">
        <v>256</v>
      </c>
      <c r="B261" s="22" t="s">
        <v>524</v>
      </c>
      <c r="C261" s="22" t="s">
        <v>525</v>
      </c>
      <c r="D261" s="22" t="s">
        <v>570</v>
      </c>
      <c r="E261" s="23" t="s">
        <v>571</v>
      </c>
      <c r="F261" s="23" t="s">
        <v>571</v>
      </c>
      <c r="G261" s="17">
        <v>570</v>
      </c>
      <c r="H261" s="15" t="s">
        <v>15</v>
      </c>
    </row>
    <row r="262" spans="1:8" s="6" customFormat="1" ht="24.75" customHeight="1">
      <c r="A262" s="15">
        <v>257</v>
      </c>
      <c r="B262" s="22" t="s">
        <v>524</v>
      </c>
      <c r="C262" s="22" t="s">
        <v>525</v>
      </c>
      <c r="D262" s="22" t="s">
        <v>570</v>
      </c>
      <c r="E262" s="23" t="s">
        <v>572</v>
      </c>
      <c r="F262" s="23" t="s">
        <v>573</v>
      </c>
      <c r="G262" s="17">
        <v>17000</v>
      </c>
      <c r="H262" s="15" t="s">
        <v>15</v>
      </c>
    </row>
    <row r="263" spans="1:8" s="6" customFormat="1" ht="24.75" customHeight="1">
      <c r="A263" s="15">
        <v>258</v>
      </c>
      <c r="B263" s="22" t="s">
        <v>524</v>
      </c>
      <c r="C263" s="22" t="s">
        <v>525</v>
      </c>
      <c r="D263" s="22" t="s">
        <v>570</v>
      </c>
      <c r="E263" s="23" t="s">
        <v>574</v>
      </c>
      <c r="F263" s="23" t="s">
        <v>575</v>
      </c>
      <c r="G263" s="17">
        <v>48000</v>
      </c>
      <c r="H263" s="15" t="s">
        <v>15</v>
      </c>
    </row>
    <row r="264" spans="1:8" s="6" customFormat="1" ht="24.75" customHeight="1">
      <c r="A264" s="15">
        <v>259</v>
      </c>
      <c r="B264" s="22" t="s">
        <v>524</v>
      </c>
      <c r="C264" s="22" t="s">
        <v>525</v>
      </c>
      <c r="D264" s="22" t="s">
        <v>576</v>
      </c>
      <c r="E264" s="23" t="s">
        <v>577</v>
      </c>
      <c r="F264" s="23" t="s">
        <v>578</v>
      </c>
      <c r="G264" s="17">
        <v>1200</v>
      </c>
      <c r="H264" s="15" t="s">
        <v>15</v>
      </c>
    </row>
    <row r="265" spans="1:8" s="6" customFormat="1" ht="24.75" customHeight="1">
      <c r="A265" s="15">
        <v>260</v>
      </c>
      <c r="B265" s="22" t="s">
        <v>524</v>
      </c>
      <c r="C265" s="22" t="s">
        <v>525</v>
      </c>
      <c r="D265" s="22" t="s">
        <v>576</v>
      </c>
      <c r="E265" s="23" t="s">
        <v>579</v>
      </c>
      <c r="F265" s="23" t="s">
        <v>580</v>
      </c>
      <c r="G265" s="17">
        <v>2000</v>
      </c>
      <c r="H265" s="15" t="s">
        <v>15</v>
      </c>
    </row>
    <row r="266" spans="1:8" s="6" customFormat="1" ht="24.75" customHeight="1">
      <c r="A266" s="15">
        <v>261</v>
      </c>
      <c r="B266" s="22" t="s">
        <v>524</v>
      </c>
      <c r="C266" s="22" t="s">
        <v>525</v>
      </c>
      <c r="D266" s="22" t="s">
        <v>576</v>
      </c>
      <c r="E266" s="23" t="s">
        <v>581</v>
      </c>
      <c r="F266" s="23" t="s">
        <v>582</v>
      </c>
      <c r="G266" s="17">
        <v>1500</v>
      </c>
      <c r="H266" s="15" t="s">
        <v>15</v>
      </c>
    </row>
    <row r="267" spans="1:8" s="6" customFormat="1" ht="24.75" customHeight="1">
      <c r="A267" s="15">
        <v>262</v>
      </c>
      <c r="B267" s="22" t="s">
        <v>524</v>
      </c>
      <c r="C267" s="22" t="s">
        <v>525</v>
      </c>
      <c r="D267" s="22" t="s">
        <v>576</v>
      </c>
      <c r="E267" s="23" t="s">
        <v>583</v>
      </c>
      <c r="F267" s="23" t="s">
        <v>584</v>
      </c>
      <c r="G267" s="17">
        <v>2900</v>
      </c>
      <c r="H267" s="15" t="s">
        <v>15</v>
      </c>
    </row>
    <row r="268" spans="1:8" s="6" customFormat="1" ht="24.75" customHeight="1">
      <c r="A268" s="15">
        <v>263</v>
      </c>
      <c r="B268" s="22" t="s">
        <v>524</v>
      </c>
      <c r="C268" s="22" t="s">
        <v>525</v>
      </c>
      <c r="D268" s="22" t="s">
        <v>576</v>
      </c>
      <c r="E268" s="23" t="s">
        <v>585</v>
      </c>
      <c r="F268" s="23" t="s">
        <v>586</v>
      </c>
      <c r="G268" s="17">
        <v>3900</v>
      </c>
      <c r="H268" s="15" t="s">
        <v>15</v>
      </c>
    </row>
    <row r="269" spans="1:8" s="6" customFormat="1" ht="24.75" customHeight="1">
      <c r="A269" s="15">
        <v>264</v>
      </c>
      <c r="B269" s="22" t="s">
        <v>524</v>
      </c>
      <c r="C269" s="22" t="s">
        <v>525</v>
      </c>
      <c r="D269" s="22" t="s">
        <v>576</v>
      </c>
      <c r="E269" s="23" t="s">
        <v>587</v>
      </c>
      <c r="F269" s="23" t="s">
        <v>588</v>
      </c>
      <c r="G269" s="17">
        <v>9000</v>
      </c>
      <c r="H269" s="15" t="s">
        <v>15</v>
      </c>
    </row>
    <row r="270" spans="1:8" s="6" customFormat="1" ht="24.75" customHeight="1">
      <c r="A270" s="15">
        <v>265</v>
      </c>
      <c r="B270" s="22" t="s">
        <v>524</v>
      </c>
      <c r="C270" s="22" t="s">
        <v>589</v>
      </c>
      <c r="D270" s="22" t="s">
        <v>590</v>
      </c>
      <c r="E270" s="23" t="s">
        <v>591</v>
      </c>
      <c r="F270" s="23" t="s">
        <v>592</v>
      </c>
      <c r="G270" s="17">
        <v>360</v>
      </c>
      <c r="H270" s="15" t="s">
        <v>15</v>
      </c>
    </row>
    <row r="271" spans="1:8" s="6" customFormat="1" ht="24.75" customHeight="1">
      <c r="A271" s="15">
        <v>266</v>
      </c>
      <c r="B271" s="22" t="s">
        <v>524</v>
      </c>
      <c r="C271" s="22" t="s">
        <v>589</v>
      </c>
      <c r="D271" s="22" t="s">
        <v>590</v>
      </c>
      <c r="E271" s="23" t="s">
        <v>593</v>
      </c>
      <c r="F271" s="23" t="s">
        <v>594</v>
      </c>
      <c r="G271" s="17">
        <v>700</v>
      </c>
      <c r="H271" s="15" t="s">
        <v>15</v>
      </c>
    </row>
    <row r="272" spans="1:8" s="6" customFormat="1" ht="24.75" customHeight="1">
      <c r="A272" s="15">
        <v>267</v>
      </c>
      <c r="B272" s="22" t="s">
        <v>524</v>
      </c>
      <c r="C272" s="22" t="s">
        <v>589</v>
      </c>
      <c r="D272" s="22" t="s">
        <v>590</v>
      </c>
      <c r="E272" s="23" t="s">
        <v>595</v>
      </c>
      <c r="F272" s="23" t="s">
        <v>595</v>
      </c>
      <c r="G272" s="17">
        <v>1000</v>
      </c>
      <c r="H272" s="15" t="s">
        <v>15</v>
      </c>
    </row>
    <row r="273" spans="1:8" s="6" customFormat="1" ht="24.75" customHeight="1">
      <c r="A273" s="15">
        <v>268</v>
      </c>
      <c r="B273" s="22" t="s">
        <v>524</v>
      </c>
      <c r="C273" s="22" t="s">
        <v>589</v>
      </c>
      <c r="D273" s="22" t="s">
        <v>590</v>
      </c>
      <c r="E273" s="23" t="s">
        <v>596</v>
      </c>
      <c r="F273" s="23" t="s">
        <v>597</v>
      </c>
      <c r="G273" s="17">
        <v>380</v>
      </c>
      <c r="H273" s="15" t="s">
        <v>15</v>
      </c>
    </row>
    <row r="274" spans="1:8" s="6" customFormat="1" ht="24.75" customHeight="1">
      <c r="A274" s="15">
        <v>269</v>
      </c>
      <c r="B274" s="22" t="s">
        <v>524</v>
      </c>
      <c r="C274" s="22" t="s">
        <v>589</v>
      </c>
      <c r="D274" s="22" t="s">
        <v>590</v>
      </c>
      <c r="E274" s="23" t="s">
        <v>598</v>
      </c>
      <c r="F274" s="23" t="s">
        <v>599</v>
      </c>
      <c r="G274" s="17">
        <v>2000</v>
      </c>
      <c r="H274" s="15" t="s">
        <v>15</v>
      </c>
    </row>
    <row r="275" spans="1:8" s="6" customFormat="1" ht="24.75" customHeight="1">
      <c r="A275" s="15">
        <v>270</v>
      </c>
      <c r="B275" s="22" t="s">
        <v>524</v>
      </c>
      <c r="C275" s="22" t="s">
        <v>589</v>
      </c>
      <c r="D275" s="22" t="s">
        <v>590</v>
      </c>
      <c r="E275" s="23" t="s">
        <v>600</v>
      </c>
      <c r="F275" s="23" t="s">
        <v>601</v>
      </c>
      <c r="G275" s="17">
        <v>5000</v>
      </c>
      <c r="H275" s="15" t="s">
        <v>15</v>
      </c>
    </row>
    <row r="276" spans="1:8" s="6" customFormat="1" ht="24.75" customHeight="1">
      <c r="A276" s="15">
        <v>271</v>
      </c>
      <c r="B276" s="22" t="s">
        <v>524</v>
      </c>
      <c r="C276" s="22" t="s">
        <v>589</v>
      </c>
      <c r="D276" s="22" t="s">
        <v>590</v>
      </c>
      <c r="E276" s="23" t="s">
        <v>602</v>
      </c>
      <c r="F276" s="23" t="s">
        <v>603</v>
      </c>
      <c r="G276" s="17">
        <v>8000</v>
      </c>
      <c r="H276" s="15" t="s">
        <v>15</v>
      </c>
    </row>
    <row r="277" spans="1:8" ht="24.75" customHeight="1">
      <c r="A277" s="15">
        <v>272</v>
      </c>
      <c r="B277" s="15" t="s">
        <v>604</v>
      </c>
      <c r="C277" s="15" t="s">
        <v>605</v>
      </c>
      <c r="D277" s="15" t="s">
        <v>606</v>
      </c>
      <c r="E277" s="16" t="s">
        <v>607</v>
      </c>
      <c r="F277" s="16" t="s">
        <v>608</v>
      </c>
      <c r="G277" s="17">
        <v>120</v>
      </c>
      <c r="H277" s="15" t="s">
        <v>15</v>
      </c>
    </row>
    <row r="278" spans="1:8" ht="24.75" customHeight="1">
      <c r="A278" s="15">
        <v>273</v>
      </c>
      <c r="B278" s="15" t="s">
        <v>604</v>
      </c>
      <c r="C278" s="15" t="s">
        <v>605</v>
      </c>
      <c r="D278" s="15" t="s">
        <v>606</v>
      </c>
      <c r="E278" s="16" t="s">
        <v>609</v>
      </c>
      <c r="F278" s="16" t="s">
        <v>610</v>
      </c>
      <c r="G278" s="17">
        <v>180</v>
      </c>
      <c r="H278" s="15" t="s">
        <v>15</v>
      </c>
    </row>
    <row r="279" spans="1:8" ht="24.75" customHeight="1">
      <c r="A279" s="15">
        <v>274</v>
      </c>
      <c r="B279" s="15" t="s">
        <v>604</v>
      </c>
      <c r="C279" s="15" t="s">
        <v>605</v>
      </c>
      <c r="D279" s="15" t="s">
        <v>606</v>
      </c>
      <c r="E279" s="16" t="s">
        <v>611</v>
      </c>
      <c r="F279" s="16" t="s">
        <v>612</v>
      </c>
      <c r="G279" s="17">
        <v>640</v>
      </c>
      <c r="H279" s="15" t="s">
        <v>15</v>
      </c>
    </row>
    <row r="280" spans="1:8" ht="24.75" customHeight="1">
      <c r="A280" s="15">
        <v>275</v>
      </c>
      <c r="B280" s="15" t="s">
        <v>604</v>
      </c>
      <c r="C280" s="15" t="s">
        <v>605</v>
      </c>
      <c r="D280" s="15" t="s">
        <v>606</v>
      </c>
      <c r="E280" s="16" t="s">
        <v>613</v>
      </c>
      <c r="F280" s="16" t="s">
        <v>614</v>
      </c>
      <c r="G280" s="17">
        <v>750</v>
      </c>
      <c r="H280" s="15" t="s">
        <v>15</v>
      </c>
    </row>
    <row r="281" spans="1:8" ht="24.75" customHeight="1">
      <c r="A281" s="15">
        <v>276</v>
      </c>
      <c r="B281" s="15" t="s">
        <v>604</v>
      </c>
      <c r="C281" s="15" t="s">
        <v>605</v>
      </c>
      <c r="D281" s="15" t="s">
        <v>606</v>
      </c>
      <c r="E281" s="16" t="s">
        <v>615</v>
      </c>
      <c r="F281" s="16" t="s">
        <v>616</v>
      </c>
      <c r="G281" s="17">
        <v>1200</v>
      </c>
      <c r="H281" s="15" t="s">
        <v>15</v>
      </c>
    </row>
    <row r="282" spans="1:8" ht="24.75" customHeight="1">
      <c r="A282" s="15">
        <v>277</v>
      </c>
      <c r="B282" s="15" t="s">
        <v>604</v>
      </c>
      <c r="C282" s="15" t="s">
        <v>605</v>
      </c>
      <c r="D282" s="15" t="s">
        <v>606</v>
      </c>
      <c r="E282" s="16" t="s">
        <v>617</v>
      </c>
      <c r="F282" s="16" t="s">
        <v>618</v>
      </c>
      <c r="G282" s="17">
        <v>2200</v>
      </c>
      <c r="H282" s="15" t="s">
        <v>15</v>
      </c>
    </row>
    <row r="283" spans="1:8" ht="24.75" customHeight="1">
      <c r="A283" s="15">
        <v>278</v>
      </c>
      <c r="B283" s="15" t="s">
        <v>604</v>
      </c>
      <c r="C283" s="15" t="s">
        <v>605</v>
      </c>
      <c r="D283" s="15" t="s">
        <v>606</v>
      </c>
      <c r="E283" s="16" t="s">
        <v>619</v>
      </c>
      <c r="F283" s="16" t="s">
        <v>620</v>
      </c>
      <c r="G283" s="17">
        <v>4100</v>
      </c>
      <c r="H283" s="15" t="s">
        <v>15</v>
      </c>
    </row>
    <row r="284" spans="1:8" ht="24.75" customHeight="1">
      <c r="A284" s="15">
        <v>279</v>
      </c>
      <c r="B284" s="15" t="s">
        <v>604</v>
      </c>
      <c r="C284" s="15" t="s">
        <v>605</v>
      </c>
      <c r="D284" s="15" t="s">
        <v>606</v>
      </c>
      <c r="E284" s="16" t="s">
        <v>621</v>
      </c>
      <c r="F284" s="16" t="s">
        <v>622</v>
      </c>
      <c r="G284" s="17">
        <v>9600</v>
      </c>
      <c r="H284" s="15" t="s">
        <v>15</v>
      </c>
    </row>
    <row r="285" spans="1:8" ht="24.75" customHeight="1">
      <c r="A285" s="15">
        <v>280</v>
      </c>
      <c r="B285" s="15" t="s">
        <v>604</v>
      </c>
      <c r="C285" s="15" t="s">
        <v>623</v>
      </c>
      <c r="D285" s="15" t="s">
        <v>624</v>
      </c>
      <c r="E285" s="16" t="s">
        <v>625</v>
      </c>
      <c r="F285" s="16" t="s">
        <v>626</v>
      </c>
      <c r="G285" s="17">
        <v>240</v>
      </c>
      <c r="H285" s="15" t="s">
        <v>15</v>
      </c>
    </row>
    <row r="286" spans="1:8" ht="24.75" customHeight="1">
      <c r="A286" s="15">
        <v>281</v>
      </c>
      <c r="B286" s="15" t="s">
        <v>604</v>
      </c>
      <c r="C286" s="15" t="s">
        <v>623</v>
      </c>
      <c r="D286" s="15" t="s">
        <v>624</v>
      </c>
      <c r="E286" s="16" t="s">
        <v>627</v>
      </c>
      <c r="F286" s="16" t="s">
        <v>628</v>
      </c>
      <c r="G286" s="17">
        <v>440</v>
      </c>
      <c r="H286" s="15" t="s">
        <v>15</v>
      </c>
    </row>
    <row r="287" spans="1:8" ht="24.75" customHeight="1">
      <c r="A287" s="15">
        <v>282</v>
      </c>
      <c r="B287" s="15" t="s">
        <v>604</v>
      </c>
      <c r="C287" s="15" t="s">
        <v>623</v>
      </c>
      <c r="D287" s="15" t="s">
        <v>624</v>
      </c>
      <c r="E287" s="16" t="s">
        <v>629</v>
      </c>
      <c r="F287" s="16" t="s">
        <v>630</v>
      </c>
      <c r="G287" s="17" t="s">
        <v>631</v>
      </c>
      <c r="H287" s="15" t="s">
        <v>15</v>
      </c>
    </row>
    <row r="288" spans="1:8" ht="24.75" customHeight="1">
      <c r="A288" s="15">
        <v>283</v>
      </c>
      <c r="B288" s="15" t="s">
        <v>604</v>
      </c>
      <c r="C288" s="15" t="s">
        <v>623</v>
      </c>
      <c r="D288" s="15" t="s">
        <v>624</v>
      </c>
      <c r="E288" s="16" t="s">
        <v>632</v>
      </c>
      <c r="F288" s="16" t="s">
        <v>633</v>
      </c>
      <c r="G288" s="17">
        <v>3900</v>
      </c>
      <c r="H288" s="15" t="s">
        <v>15</v>
      </c>
    </row>
    <row r="289" spans="1:8" ht="24.75" customHeight="1">
      <c r="A289" s="15">
        <v>284</v>
      </c>
      <c r="B289" s="15" t="s">
        <v>604</v>
      </c>
      <c r="C289" s="15" t="s">
        <v>623</v>
      </c>
      <c r="D289" s="15" t="s">
        <v>624</v>
      </c>
      <c r="E289" s="16" t="s">
        <v>634</v>
      </c>
      <c r="F289" s="16" t="s">
        <v>635</v>
      </c>
      <c r="G289" s="17">
        <v>8800</v>
      </c>
      <c r="H289" s="15" t="s">
        <v>15</v>
      </c>
    </row>
    <row r="290" spans="1:8" ht="24.75" customHeight="1">
      <c r="A290" s="15">
        <v>285</v>
      </c>
      <c r="B290" s="15" t="s">
        <v>604</v>
      </c>
      <c r="C290" s="15" t="s">
        <v>623</v>
      </c>
      <c r="D290" s="15" t="s">
        <v>624</v>
      </c>
      <c r="E290" s="16" t="s">
        <v>636</v>
      </c>
      <c r="F290" s="16" t="s">
        <v>637</v>
      </c>
      <c r="G290" s="17">
        <v>12000</v>
      </c>
      <c r="H290" s="15" t="s">
        <v>15</v>
      </c>
    </row>
    <row r="291" spans="1:8" ht="24.75" customHeight="1">
      <c r="A291" s="15">
        <v>286</v>
      </c>
      <c r="B291" s="15" t="s">
        <v>604</v>
      </c>
      <c r="C291" s="15" t="s">
        <v>623</v>
      </c>
      <c r="D291" s="15" t="s">
        <v>624</v>
      </c>
      <c r="E291" s="16" t="s">
        <v>638</v>
      </c>
      <c r="F291" s="16" t="s">
        <v>639</v>
      </c>
      <c r="G291" s="17">
        <v>15000</v>
      </c>
      <c r="H291" s="15" t="s">
        <v>15</v>
      </c>
    </row>
    <row r="292" spans="1:8" ht="24.75" customHeight="1">
      <c r="A292" s="15">
        <v>287</v>
      </c>
      <c r="B292" s="15" t="s">
        <v>640</v>
      </c>
      <c r="C292" s="15" t="s">
        <v>641</v>
      </c>
      <c r="D292" s="15" t="s">
        <v>642</v>
      </c>
      <c r="E292" s="16" t="s">
        <v>643</v>
      </c>
      <c r="F292" s="16" t="s">
        <v>644</v>
      </c>
      <c r="G292" s="22">
        <v>370</v>
      </c>
      <c r="H292" s="15" t="s">
        <v>15</v>
      </c>
    </row>
    <row r="293" spans="1:8" ht="24.75" customHeight="1">
      <c r="A293" s="15">
        <v>288</v>
      </c>
      <c r="B293" s="15" t="s">
        <v>640</v>
      </c>
      <c r="C293" s="15" t="s">
        <v>641</v>
      </c>
      <c r="D293" s="15" t="s">
        <v>642</v>
      </c>
      <c r="E293" s="16" t="s">
        <v>645</v>
      </c>
      <c r="F293" s="16" t="s">
        <v>646</v>
      </c>
      <c r="G293" s="22">
        <v>800</v>
      </c>
      <c r="H293" s="15" t="s">
        <v>15</v>
      </c>
    </row>
    <row r="294" spans="1:8" ht="24.75" customHeight="1">
      <c r="A294" s="15">
        <v>289</v>
      </c>
      <c r="B294" s="15" t="s">
        <v>640</v>
      </c>
      <c r="C294" s="15" t="s">
        <v>641</v>
      </c>
      <c r="D294" s="15" t="s">
        <v>642</v>
      </c>
      <c r="E294" s="16" t="s">
        <v>647</v>
      </c>
      <c r="F294" s="16" t="s">
        <v>648</v>
      </c>
      <c r="G294" s="22">
        <v>2500</v>
      </c>
      <c r="H294" s="15" t="s">
        <v>15</v>
      </c>
    </row>
    <row r="295" spans="1:8" ht="24.75" customHeight="1">
      <c r="A295" s="15">
        <v>290</v>
      </c>
      <c r="B295" s="15" t="s">
        <v>640</v>
      </c>
      <c r="C295" s="15" t="s">
        <v>641</v>
      </c>
      <c r="D295" s="15" t="s">
        <v>642</v>
      </c>
      <c r="E295" s="16" t="s">
        <v>649</v>
      </c>
      <c r="F295" s="16" t="s">
        <v>650</v>
      </c>
      <c r="G295" s="22">
        <v>2800</v>
      </c>
      <c r="H295" s="15" t="s">
        <v>15</v>
      </c>
    </row>
    <row r="296" spans="1:8" ht="24.75" customHeight="1">
      <c r="A296" s="15">
        <v>291</v>
      </c>
      <c r="B296" s="15" t="s">
        <v>640</v>
      </c>
      <c r="C296" s="15" t="s">
        <v>641</v>
      </c>
      <c r="D296" s="15" t="s">
        <v>642</v>
      </c>
      <c r="E296" s="16" t="s">
        <v>651</v>
      </c>
      <c r="F296" s="16" t="s">
        <v>652</v>
      </c>
      <c r="G296" s="22">
        <v>4200</v>
      </c>
      <c r="H296" s="15" t="s">
        <v>15</v>
      </c>
    </row>
    <row r="297" spans="1:8" ht="24.75" customHeight="1">
      <c r="A297" s="15">
        <v>292</v>
      </c>
      <c r="B297" s="15" t="s">
        <v>640</v>
      </c>
      <c r="C297" s="15" t="s">
        <v>641</v>
      </c>
      <c r="D297" s="15" t="s">
        <v>653</v>
      </c>
      <c r="E297" s="16" t="s">
        <v>654</v>
      </c>
      <c r="F297" s="16" t="s">
        <v>655</v>
      </c>
      <c r="G297" s="17">
        <v>210</v>
      </c>
      <c r="H297" s="15" t="s">
        <v>15</v>
      </c>
    </row>
    <row r="298" spans="1:8" ht="24.75" customHeight="1">
      <c r="A298" s="15">
        <v>293</v>
      </c>
      <c r="B298" s="15" t="s">
        <v>640</v>
      </c>
      <c r="C298" s="15" t="s">
        <v>641</v>
      </c>
      <c r="D298" s="15" t="s">
        <v>653</v>
      </c>
      <c r="E298" s="16" t="s">
        <v>656</v>
      </c>
      <c r="F298" s="16" t="s">
        <v>657</v>
      </c>
      <c r="G298" s="17">
        <v>730</v>
      </c>
      <c r="H298" s="15" t="s">
        <v>15</v>
      </c>
    </row>
    <row r="299" spans="1:8" ht="24.75" customHeight="1">
      <c r="A299" s="15">
        <v>294</v>
      </c>
      <c r="B299" s="15" t="s">
        <v>640</v>
      </c>
      <c r="C299" s="15" t="s">
        <v>641</v>
      </c>
      <c r="D299" s="15" t="s">
        <v>653</v>
      </c>
      <c r="E299" s="16" t="s">
        <v>658</v>
      </c>
      <c r="F299" s="16" t="s">
        <v>659</v>
      </c>
      <c r="G299" s="17">
        <v>1200</v>
      </c>
      <c r="H299" s="15" t="s">
        <v>15</v>
      </c>
    </row>
    <row r="300" spans="1:8" ht="24.75" customHeight="1">
      <c r="A300" s="15">
        <v>295</v>
      </c>
      <c r="B300" s="22" t="s">
        <v>640</v>
      </c>
      <c r="C300" s="15" t="s">
        <v>641</v>
      </c>
      <c r="D300" s="15" t="s">
        <v>660</v>
      </c>
      <c r="E300" s="16" t="s">
        <v>661</v>
      </c>
      <c r="F300" s="16" t="s">
        <v>662</v>
      </c>
      <c r="G300" s="22">
        <v>1100</v>
      </c>
      <c r="H300" s="15" t="s">
        <v>15</v>
      </c>
    </row>
    <row r="301" spans="1:8" ht="24.75" customHeight="1">
      <c r="A301" s="15">
        <v>296</v>
      </c>
      <c r="B301" s="22" t="s">
        <v>640</v>
      </c>
      <c r="C301" s="15" t="s">
        <v>641</v>
      </c>
      <c r="D301" s="15" t="s">
        <v>660</v>
      </c>
      <c r="E301" s="16" t="s">
        <v>663</v>
      </c>
      <c r="F301" s="16" t="s">
        <v>664</v>
      </c>
      <c r="G301" s="22">
        <v>4200</v>
      </c>
      <c r="H301" s="15" t="s">
        <v>15</v>
      </c>
    </row>
    <row r="302" spans="1:8" ht="24.75" customHeight="1">
      <c r="A302" s="15">
        <v>297</v>
      </c>
      <c r="B302" s="22" t="s">
        <v>640</v>
      </c>
      <c r="C302" s="15" t="s">
        <v>641</v>
      </c>
      <c r="D302" s="15" t="s">
        <v>660</v>
      </c>
      <c r="E302" s="16" t="s">
        <v>665</v>
      </c>
      <c r="F302" s="16" t="s">
        <v>666</v>
      </c>
      <c r="G302" s="22">
        <v>10000</v>
      </c>
      <c r="H302" s="15" t="s">
        <v>15</v>
      </c>
    </row>
    <row r="303" spans="1:8" ht="24.75" customHeight="1">
      <c r="A303" s="15">
        <v>298</v>
      </c>
      <c r="B303" s="15" t="s">
        <v>640</v>
      </c>
      <c r="C303" s="15" t="s">
        <v>667</v>
      </c>
      <c r="D303" s="15" t="s">
        <v>668</v>
      </c>
      <c r="E303" s="16" t="s">
        <v>669</v>
      </c>
      <c r="F303" s="16" t="s">
        <v>670</v>
      </c>
      <c r="G303" s="17">
        <v>4800</v>
      </c>
      <c r="H303" s="15" t="s">
        <v>15</v>
      </c>
    </row>
    <row r="304" spans="1:8" ht="24.75" customHeight="1">
      <c r="A304" s="15">
        <v>299</v>
      </c>
      <c r="B304" s="15" t="s">
        <v>640</v>
      </c>
      <c r="C304" s="15" t="s">
        <v>667</v>
      </c>
      <c r="D304" s="15" t="s">
        <v>668</v>
      </c>
      <c r="E304" s="16" t="s">
        <v>671</v>
      </c>
      <c r="F304" s="16" t="s">
        <v>672</v>
      </c>
      <c r="G304" s="17">
        <v>10000</v>
      </c>
      <c r="H304" s="15" t="s">
        <v>15</v>
      </c>
    </row>
    <row r="305" spans="1:8" ht="24.75" customHeight="1">
      <c r="A305" s="15">
        <v>300</v>
      </c>
      <c r="B305" s="15" t="s">
        <v>640</v>
      </c>
      <c r="C305" s="15" t="s">
        <v>667</v>
      </c>
      <c r="D305" s="15" t="s">
        <v>673</v>
      </c>
      <c r="E305" s="16" t="s">
        <v>674</v>
      </c>
      <c r="F305" s="16" t="s">
        <v>675</v>
      </c>
      <c r="G305" s="22">
        <v>2600</v>
      </c>
      <c r="H305" s="15" t="s">
        <v>15</v>
      </c>
    </row>
    <row r="306" spans="1:8" ht="24.75" customHeight="1">
      <c r="A306" s="15">
        <v>301</v>
      </c>
      <c r="B306" s="15" t="s">
        <v>640</v>
      </c>
      <c r="C306" s="15" t="s">
        <v>667</v>
      </c>
      <c r="D306" s="15" t="s">
        <v>673</v>
      </c>
      <c r="E306" s="16" t="s">
        <v>676</v>
      </c>
      <c r="F306" s="16" t="s">
        <v>677</v>
      </c>
      <c r="G306" s="22">
        <v>3500</v>
      </c>
      <c r="H306" s="15" t="s">
        <v>15</v>
      </c>
    </row>
    <row r="307" spans="1:8" ht="24.75" customHeight="1">
      <c r="A307" s="15">
        <v>302</v>
      </c>
      <c r="B307" s="15" t="s">
        <v>640</v>
      </c>
      <c r="C307" s="15" t="s">
        <v>667</v>
      </c>
      <c r="D307" s="15" t="s">
        <v>673</v>
      </c>
      <c r="E307" s="16" t="s">
        <v>678</v>
      </c>
      <c r="F307" s="16" t="s">
        <v>679</v>
      </c>
      <c r="G307" s="22">
        <v>3900</v>
      </c>
      <c r="H307" s="15" t="s">
        <v>15</v>
      </c>
    </row>
    <row r="308" spans="1:8" s="6" customFormat="1" ht="24.75" customHeight="1">
      <c r="A308" s="15">
        <v>303</v>
      </c>
      <c r="B308" s="22" t="s">
        <v>680</v>
      </c>
      <c r="C308" s="22" t="s">
        <v>681</v>
      </c>
      <c r="D308" s="22" t="s">
        <v>682</v>
      </c>
      <c r="E308" s="23" t="s">
        <v>683</v>
      </c>
      <c r="F308" s="23" t="s">
        <v>683</v>
      </c>
      <c r="G308" s="17">
        <v>360</v>
      </c>
      <c r="H308" s="15" t="s">
        <v>15</v>
      </c>
    </row>
    <row r="309" spans="1:8" s="6" customFormat="1" ht="24.75" customHeight="1">
      <c r="A309" s="15">
        <v>304</v>
      </c>
      <c r="B309" s="22" t="s">
        <v>680</v>
      </c>
      <c r="C309" s="22" t="s">
        <v>681</v>
      </c>
      <c r="D309" s="22" t="s">
        <v>682</v>
      </c>
      <c r="E309" s="23" t="s">
        <v>684</v>
      </c>
      <c r="F309" s="23" t="s">
        <v>685</v>
      </c>
      <c r="G309" s="17">
        <v>900</v>
      </c>
      <c r="H309" s="15" t="s">
        <v>15</v>
      </c>
    </row>
    <row r="310" spans="1:8" ht="24.75" customHeight="1">
      <c r="A310" s="15">
        <v>305</v>
      </c>
      <c r="B310" s="15" t="s">
        <v>686</v>
      </c>
      <c r="C310" s="15" t="s">
        <v>687</v>
      </c>
      <c r="D310" s="15" t="s">
        <v>688</v>
      </c>
      <c r="E310" s="16" t="s">
        <v>689</v>
      </c>
      <c r="F310" s="16" t="s">
        <v>690</v>
      </c>
      <c r="G310" s="22">
        <v>900</v>
      </c>
      <c r="H310" s="15" t="s">
        <v>15</v>
      </c>
    </row>
    <row r="311" spans="1:8" ht="24.75" customHeight="1">
      <c r="A311" s="15">
        <v>306</v>
      </c>
      <c r="B311" s="15" t="s">
        <v>686</v>
      </c>
      <c r="C311" s="15" t="s">
        <v>687</v>
      </c>
      <c r="D311" s="15" t="s">
        <v>688</v>
      </c>
      <c r="E311" s="16" t="s">
        <v>691</v>
      </c>
      <c r="F311" s="16" t="s">
        <v>692</v>
      </c>
      <c r="G311" s="22">
        <v>1200</v>
      </c>
      <c r="H311" s="15" t="s">
        <v>15</v>
      </c>
    </row>
    <row r="312" spans="1:8" ht="24.75" customHeight="1">
      <c r="A312" s="15">
        <v>307</v>
      </c>
      <c r="B312" s="15" t="s">
        <v>686</v>
      </c>
      <c r="C312" s="15" t="s">
        <v>687</v>
      </c>
      <c r="D312" s="15" t="s">
        <v>688</v>
      </c>
      <c r="E312" s="16" t="s">
        <v>693</v>
      </c>
      <c r="F312" s="16" t="s">
        <v>694</v>
      </c>
      <c r="G312" s="22">
        <v>1600</v>
      </c>
      <c r="H312" s="15" t="s">
        <v>15</v>
      </c>
    </row>
    <row r="313" spans="1:8" ht="24.75" customHeight="1">
      <c r="A313" s="15">
        <v>308</v>
      </c>
      <c r="B313" s="15" t="s">
        <v>686</v>
      </c>
      <c r="C313" s="15" t="s">
        <v>687</v>
      </c>
      <c r="D313" s="15" t="s">
        <v>688</v>
      </c>
      <c r="E313" s="16" t="s">
        <v>695</v>
      </c>
      <c r="F313" s="16" t="s">
        <v>696</v>
      </c>
      <c r="G313" s="22">
        <v>1800</v>
      </c>
      <c r="H313" s="15" t="s">
        <v>15</v>
      </c>
    </row>
    <row r="314" spans="1:8" ht="24.75" customHeight="1">
      <c r="A314" s="15">
        <v>309</v>
      </c>
      <c r="B314" s="15" t="s">
        <v>686</v>
      </c>
      <c r="C314" s="15" t="s">
        <v>687</v>
      </c>
      <c r="D314" s="15" t="s">
        <v>688</v>
      </c>
      <c r="E314" s="34" t="s">
        <v>697</v>
      </c>
      <c r="F314" s="34" t="s">
        <v>698</v>
      </c>
      <c r="G314" s="22">
        <v>9000</v>
      </c>
      <c r="H314" s="15" t="s">
        <v>15</v>
      </c>
    </row>
    <row r="315" spans="1:8" s="8" customFormat="1" ht="24.75" customHeight="1">
      <c r="A315" s="15">
        <v>310</v>
      </c>
      <c r="B315" s="15" t="s">
        <v>686</v>
      </c>
      <c r="C315" s="15" t="s">
        <v>687</v>
      </c>
      <c r="D315" s="15" t="s">
        <v>699</v>
      </c>
      <c r="E315" s="23" t="s">
        <v>700</v>
      </c>
      <c r="F315" s="23" t="s">
        <v>701</v>
      </c>
      <c r="G315" s="22">
        <v>20000</v>
      </c>
      <c r="H315" s="15" t="s">
        <v>15</v>
      </c>
    </row>
    <row r="316" spans="1:8" s="8" customFormat="1" ht="24.75" customHeight="1">
      <c r="A316" s="15">
        <v>311</v>
      </c>
      <c r="B316" s="15" t="s">
        <v>686</v>
      </c>
      <c r="C316" s="15" t="s">
        <v>687</v>
      </c>
      <c r="D316" s="15" t="s">
        <v>699</v>
      </c>
      <c r="E316" s="23" t="s">
        <v>702</v>
      </c>
      <c r="F316" s="23" t="s">
        <v>703</v>
      </c>
      <c r="G316" s="22">
        <v>30000</v>
      </c>
      <c r="H316" s="15" t="s">
        <v>15</v>
      </c>
    </row>
    <row r="317" spans="1:8" ht="24.75" customHeight="1">
      <c r="A317" s="15">
        <v>312</v>
      </c>
      <c r="B317" s="15" t="s">
        <v>686</v>
      </c>
      <c r="C317" s="15" t="s">
        <v>687</v>
      </c>
      <c r="D317" s="15" t="s">
        <v>704</v>
      </c>
      <c r="E317" s="16" t="s">
        <v>705</v>
      </c>
      <c r="F317" s="16" t="s">
        <v>706</v>
      </c>
      <c r="G317" s="22">
        <v>9500</v>
      </c>
      <c r="H317" s="15" t="s">
        <v>15</v>
      </c>
    </row>
    <row r="318" spans="1:8" ht="24.75" customHeight="1">
      <c r="A318" s="15">
        <v>313</v>
      </c>
      <c r="B318" s="15" t="s">
        <v>686</v>
      </c>
      <c r="C318" s="15" t="s">
        <v>687</v>
      </c>
      <c r="D318" s="15" t="s">
        <v>704</v>
      </c>
      <c r="E318" s="26" t="s">
        <v>707</v>
      </c>
      <c r="F318" s="26" t="s">
        <v>708</v>
      </c>
      <c r="G318" s="22">
        <v>38000</v>
      </c>
      <c r="H318" s="15" t="s">
        <v>15</v>
      </c>
    </row>
    <row r="319" spans="1:8" ht="24.75" customHeight="1">
      <c r="A319" s="15">
        <v>314</v>
      </c>
      <c r="B319" s="15" t="s">
        <v>709</v>
      </c>
      <c r="C319" s="15" t="s">
        <v>710</v>
      </c>
      <c r="D319" s="15" t="s">
        <v>711</v>
      </c>
      <c r="E319" s="16" t="s">
        <v>712</v>
      </c>
      <c r="F319" s="16" t="s">
        <v>713</v>
      </c>
      <c r="G319" s="22">
        <v>10000</v>
      </c>
      <c r="H319" s="15" t="s">
        <v>15</v>
      </c>
    </row>
    <row r="320" spans="1:8" ht="24.75" customHeight="1">
      <c r="A320" s="15">
        <v>315</v>
      </c>
      <c r="B320" s="15" t="s">
        <v>709</v>
      </c>
      <c r="C320" s="15" t="s">
        <v>710</v>
      </c>
      <c r="D320" s="15" t="s">
        <v>711</v>
      </c>
      <c r="E320" s="16" t="s">
        <v>714</v>
      </c>
      <c r="F320" s="16" t="s">
        <v>715</v>
      </c>
      <c r="G320" s="22">
        <v>13000</v>
      </c>
      <c r="H320" s="15" t="s">
        <v>15</v>
      </c>
    </row>
    <row r="321" spans="1:8" ht="24.75" customHeight="1">
      <c r="A321" s="15">
        <v>316</v>
      </c>
      <c r="B321" s="15" t="s">
        <v>716</v>
      </c>
      <c r="C321" s="15" t="s">
        <v>717</v>
      </c>
      <c r="D321" s="15" t="s">
        <v>718</v>
      </c>
      <c r="E321" s="23" t="s">
        <v>719</v>
      </c>
      <c r="F321" s="23" t="s">
        <v>720</v>
      </c>
      <c r="G321" s="17">
        <v>6000</v>
      </c>
      <c r="H321" s="15" t="s">
        <v>15</v>
      </c>
    </row>
    <row r="322" spans="1:8" ht="24.75" customHeight="1">
      <c r="A322" s="15">
        <v>317</v>
      </c>
      <c r="B322" s="15" t="s">
        <v>716</v>
      </c>
      <c r="C322" s="15" t="s">
        <v>717</v>
      </c>
      <c r="D322" s="15" t="s">
        <v>721</v>
      </c>
      <c r="E322" s="16" t="s">
        <v>722</v>
      </c>
      <c r="F322" s="16" t="s">
        <v>723</v>
      </c>
      <c r="G322" s="22">
        <v>700</v>
      </c>
      <c r="H322" s="15" t="s">
        <v>15</v>
      </c>
    </row>
    <row r="323" spans="1:8" s="6" customFormat="1" ht="24.75" customHeight="1">
      <c r="A323" s="15">
        <v>318</v>
      </c>
      <c r="B323" s="15" t="s">
        <v>724</v>
      </c>
      <c r="C323" s="15" t="s">
        <v>725</v>
      </c>
      <c r="D323" s="15" t="s">
        <v>726</v>
      </c>
      <c r="E323" s="16" t="s">
        <v>727</v>
      </c>
      <c r="F323" s="16" t="s">
        <v>728</v>
      </c>
      <c r="G323" s="22">
        <v>1800</v>
      </c>
      <c r="H323" s="15" t="s">
        <v>42</v>
      </c>
    </row>
    <row r="324" spans="1:8" s="6" customFormat="1" ht="24.75" customHeight="1">
      <c r="A324" s="15">
        <v>319</v>
      </c>
      <c r="B324" s="15" t="s">
        <v>724</v>
      </c>
      <c r="C324" s="15" t="s">
        <v>725</v>
      </c>
      <c r="D324" s="15" t="s">
        <v>726</v>
      </c>
      <c r="E324" s="16" t="s">
        <v>729</v>
      </c>
      <c r="F324" s="16" t="s">
        <v>730</v>
      </c>
      <c r="G324" s="22">
        <v>5400</v>
      </c>
      <c r="H324" s="15" t="s">
        <v>42</v>
      </c>
    </row>
    <row r="325" spans="1:8" s="6" customFormat="1" ht="24.75" customHeight="1">
      <c r="A325" s="15">
        <v>320</v>
      </c>
      <c r="B325" s="15" t="s">
        <v>724</v>
      </c>
      <c r="C325" s="15" t="s">
        <v>725</v>
      </c>
      <c r="D325" s="15" t="s">
        <v>726</v>
      </c>
      <c r="E325" s="16" t="s">
        <v>731</v>
      </c>
      <c r="F325" s="16" t="s">
        <v>732</v>
      </c>
      <c r="G325" s="17">
        <v>7000</v>
      </c>
      <c r="H325" s="15" t="s">
        <v>42</v>
      </c>
    </row>
    <row r="326" spans="1:8" s="6" customFormat="1" ht="24.75" customHeight="1">
      <c r="A326" s="15">
        <v>321</v>
      </c>
      <c r="B326" s="15" t="s">
        <v>724</v>
      </c>
      <c r="C326" s="15" t="s">
        <v>725</v>
      </c>
      <c r="D326" s="15" t="s">
        <v>726</v>
      </c>
      <c r="E326" s="16" t="s">
        <v>733</v>
      </c>
      <c r="F326" s="16" t="s">
        <v>734</v>
      </c>
      <c r="G326" s="17">
        <v>9200</v>
      </c>
      <c r="H326" s="15" t="s">
        <v>42</v>
      </c>
    </row>
    <row r="327" spans="1:8" s="6" customFormat="1" ht="24.75" customHeight="1">
      <c r="A327" s="15">
        <v>322</v>
      </c>
      <c r="B327" s="15" t="s">
        <v>724</v>
      </c>
      <c r="C327" s="15" t="s">
        <v>725</v>
      </c>
      <c r="D327" s="15" t="s">
        <v>726</v>
      </c>
      <c r="E327" s="16" t="s">
        <v>735</v>
      </c>
      <c r="F327" s="16" t="s">
        <v>736</v>
      </c>
      <c r="G327" s="22">
        <v>12000</v>
      </c>
      <c r="H327" s="15" t="s">
        <v>42</v>
      </c>
    </row>
    <row r="328" spans="1:8" s="6" customFormat="1" ht="24.75" customHeight="1">
      <c r="A328" s="15">
        <v>323</v>
      </c>
      <c r="B328" s="15" t="s">
        <v>724</v>
      </c>
      <c r="C328" s="15" t="s">
        <v>725</v>
      </c>
      <c r="D328" s="15" t="s">
        <v>726</v>
      </c>
      <c r="E328" s="16" t="s">
        <v>737</v>
      </c>
      <c r="F328" s="16" t="s">
        <v>738</v>
      </c>
      <c r="G328" s="22">
        <v>12700</v>
      </c>
      <c r="H328" s="15" t="s">
        <v>42</v>
      </c>
    </row>
    <row r="329" spans="1:8" s="6" customFormat="1" ht="24.75" customHeight="1">
      <c r="A329" s="15">
        <v>324</v>
      </c>
      <c r="B329" s="15" t="s">
        <v>724</v>
      </c>
      <c r="C329" s="15" t="s">
        <v>725</v>
      </c>
      <c r="D329" s="15" t="s">
        <v>726</v>
      </c>
      <c r="E329" s="16" t="s">
        <v>739</v>
      </c>
      <c r="F329" s="16" t="s">
        <v>740</v>
      </c>
      <c r="G329" s="22">
        <v>12700</v>
      </c>
      <c r="H329" s="15" t="s">
        <v>42</v>
      </c>
    </row>
    <row r="330" spans="1:8" s="6" customFormat="1" ht="24.75" customHeight="1">
      <c r="A330" s="15">
        <v>325</v>
      </c>
      <c r="B330" s="15" t="s">
        <v>724</v>
      </c>
      <c r="C330" s="15" t="s">
        <v>725</v>
      </c>
      <c r="D330" s="15" t="s">
        <v>726</v>
      </c>
      <c r="E330" s="16" t="s">
        <v>741</v>
      </c>
      <c r="F330" s="16" t="s">
        <v>742</v>
      </c>
      <c r="G330" s="17">
        <v>17700</v>
      </c>
      <c r="H330" s="15" t="s">
        <v>42</v>
      </c>
    </row>
    <row r="331" spans="1:8" s="6" customFormat="1" ht="24.75" customHeight="1">
      <c r="A331" s="15">
        <v>326</v>
      </c>
      <c r="B331" s="15" t="s">
        <v>724</v>
      </c>
      <c r="C331" s="15" t="s">
        <v>725</v>
      </c>
      <c r="D331" s="15" t="s">
        <v>726</v>
      </c>
      <c r="E331" s="16" t="s">
        <v>743</v>
      </c>
      <c r="F331" s="16" t="s">
        <v>744</v>
      </c>
      <c r="G331" s="17">
        <v>22000</v>
      </c>
      <c r="H331" s="15" t="s">
        <v>42</v>
      </c>
    </row>
    <row r="332" spans="1:8" s="6" customFormat="1" ht="24.75" customHeight="1">
      <c r="A332" s="15">
        <v>327</v>
      </c>
      <c r="B332" s="15" t="s">
        <v>724</v>
      </c>
      <c r="C332" s="15" t="s">
        <v>725</v>
      </c>
      <c r="D332" s="15" t="s">
        <v>726</v>
      </c>
      <c r="E332" s="16" t="s">
        <v>745</v>
      </c>
      <c r="F332" s="16" t="s">
        <v>746</v>
      </c>
      <c r="G332" s="17">
        <v>24000</v>
      </c>
      <c r="H332" s="15" t="s">
        <v>42</v>
      </c>
    </row>
    <row r="333" spans="1:8" s="6" customFormat="1" ht="24.75" customHeight="1">
      <c r="A333" s="15">
        <v>328</v>
      </c>
      <c r="B333" s="15" t="s">
        <v>724</v>
      </c>
      <c r="C333" s="15" t="s">
        <v>725</v>
      </c>
      <c r="D333" s="15" t="s">
        <v>726</v>
      </c>
      <c r="E333" s="16" t="s">
        <v>747</v>
      </c>
      <c r="F333" s="16" t="s">
        <v>748</v>
      </c>
      <c r="G333" s="22">
        <v>2100</v>
      </c>
      <c r="H333" s="15" t="s">
        <v>42</v>
      </c>
    </row>
    <row r="334" spans="1:8" s="6" customFormat="1" ht="24.75" customHeight="1">
      <c r="A334" s="15">
        <v>329</v>
      </c>
      <c r="B334" s="15" t="s">
        <v>724</v>
      </c>
      <c r="C334" s="15" t="s">
        <v>725</v>
      </c>
      <c r="D334" s="15" t="s">
        <v>726</v>
      </c>
      <c r="E334" s="16" t="s">
        <v>749</v>
      </c>
      <c r="F334" s="16" t="s">
        <v>750</v>
      </c>
      <c r="G334" s="22">
        <v>6200</v>
      </c>
      <c r="H334" s="15" t="s">
        <v>42</v>
      </c>
    </row>
    <row r="335" spans="1:8" s="6" customFormat="1" ht="24.75" customHeight="1">
      <c r="A335" s="15">
        <v>330</v>
      </c>
      <c r="B335" s="15" t="s">
        <v>724</v>
      </c>
      <c r="C335" s="15" t="s">
        <v>725</v>
      </c>
      <c r="D335" s="15" t="s">
        <v>726</v>
      </c>
      <c r="E335" s="16" t="s">
        <v>751</v>
      </c>
      <c r="F335" s="16" t="s">
        <v>752</v>
      </c>
      <c r="G335" s="17">
        <v>8900</v>
      </c>
      <c r="H335" s="15" t="s">
        <v>42</v>
      </c>
    </row>
    <row r="336" spans="1:8" s="6" customFormat="1" ht="24.75" customHeight="1">
      <c r="A336" s="15">
        <v>331</v>
      </c>
      <c r="B336" s="15" t="s">
        <v>724</v>
      </c>
      <c r="C336" s="15" t="s">
        <v>725</v>
      </c>
      <c r="D336" s="15" t="s">
        <v>726</v>
      </c>
      <c r="E336" s="16" t="s">
        <v>753</v>
      </c>
      <c r="F336" s="16" t="s">
        <v>754</v>
      </c>
      <c r="G336" s="22">
        <v>11400</v>
      </c>
      <c r="H336" s="15" t="s">
        <v>42</v>
      </c>
    </row>
    <row r="337" spans="1:8" s="6" customFormat="1" ht="24.75" customHeight="1">
      <c r="A337" s="15">
        <v>332</v>
      </c>
      <c r="B337" s="15" t="s">
        <v>724</v>
      </c>
      <c r="C337" s="15" t="s">
        <v>725</v>
      </c>
      <c r="D337" s="15" t="s">
        <v>726</v>
      </c>
      <c r="E337" s="16" t="s">
        <v>755</v>
      </c>
      <c r="F337" s="16" t="s">
        <v>756</v>
      </c>
      <c r="G337" s="22">
        <v>13900</v>
      </c>
      <c r="H337" s="15" t="s">
        <v>42</v>
      </c>
    </row>
    <row r="338" spans="1:8" s="6" customFormat="1" ht="24.75" customHeight="1">
      <c r="A338" s="15">
        <v>333</v>
      </c>
      <c r="B338" s="15" t="s">
        <v>724</v>
      </c>
      <c r="C338" s="15" t="s">
        <v>725</v>
      </c>
      <c r="D338" s="15" t="s">
        <v>726</v>
      </c>
      <c r="E338" s="16" t="s">
        <v>757</v>
      </c>
      <c r="F338" s="16" t="s">
        <v>758</v>
      </c>
      <c r="G338" s="22">
        <v>13900</v>
      </c>
      <c r="H338" s="15" t="s">
        <v>42</v>
      </c>
    </row>
    <row r="339" spans="1:8" s="6" customFormat="1" ht="24.75" customHeight="1">
      <c r="A339" s="15">
        <v>334</v>
      </c>
      <c r="B339" s="15" t="s">
        <v>724</v>
      </c>
      <c r="C339" s="15" t="s">
        <v>725</v>
      </c>
      <c r="D339" s="15" t="s">
        <v>726</v>
      </c>
      <c r="E339" s="16" t="s">
        <v>759</v>
      </c>
      <c r="F339" s="16" t="s">
        <v>760</v>
      </c>
      <c r="G339" s="17">
        <v>21000</v>
      </c>
      <c r="H339" s="15" t="s">
        <v>42</v>
      </c>
    </row>
    <row r="340" spans="1:8" s="6" customFormat="1" ht="24.75" customHeight="1">
      <c r="A340" s="15">
        <v>335</v>
      </c>
      <c r="B340" s="15" t="s">
        <v>724</v>
      </c>
      <c r="C340" s="15" t="s">
        <v>725</v>
      </c>
      <c r="D340" s="15" t="s">
        <v>726</v>
      </c>
      <c r="E340" s="16" t="s">
        <v>761</v>
      </c>
      <c r="F340" s="16" t="s">
        <v>762</v>
      </c>
      <c r="G340" s="17">
        <v>26000</v>
      </c>
      <c r="H340" s="15" t="s">
        <v>42</v>
      </c>
    </row>
    <row r="341" spans="1:8" s="6" customFormat="1" ht="24.75" customHeight="1">
      <c r="A341" s="15">
        <v>336</v>
      </c>
      <c r="B341" s="15" t="s">
        <v>724</v>
      </c>
      <c r="C341" s="15" t="s">
        <v>725</v>
      </c>
      <c r="D341" s="15" t="s">
        <v>726</v>
      </c>
      <c r="E341" s="16" t="s">
        <v>763</v>
      </c>
      <c r="F341" s="16" t="s">
        <v>764</v>
      </c>
      <c r="G341" s="17">
        <v>29800</v>
      </c>
      <c r="H341" s="15" t="s">
        <v>42</v>
      </c>
    </row>
    <row r="342" spans="1:8" s="6" customFormat="1" ht="24.75" customHeight="1">
      <c r="A342" s="15">
        <v>337</v>
      </c>
      <c r="B342" s="15" t="s">
        <v>724</v>
      </c>
      <c r="C342" s="15" t="s">
        <v>725</v>
      </c>
      <c r="D342" s="15" t="s">
        <v>726</v>
      </c>
      <c r="E342" s="16" t="s">
        <v>765</v>
      </c>
      <c r="F342" s="16" t="s">
        <v>766</v>
      </c>
      <c r="G342" s="17">
        <v>32800</v>
      </c>
      <c r="H342" s="15" t="s">
        <v>42</v>
      </c>
    </row>
    <row r="343" spans="1:8" s="6" customFormat="1" ht="24.75" customHeight="1">
      <c r="A343" s="15">
        <v>338</v>
      </c>
      <c r="B343" s="15" t="s">
        <v>724</v>
      </c>
      <c r="C343" s="15" t="s">
        <v>725</v>
      </c>
      <c r="D343" s="15" t="s">
        <v>726</v>
      </c>
      <c r="E343" s="16" t="s">
        <v>767</v>
      </c>
      <c r="F343" s="16" t="s">
        <v>768</v>
      </c>
      <c r="G343" s="22">
        <v>30800</v>
      </c>
      <c r="H343" s="15" t="s">
        <v>42</v>
      </c>
    </row>
    <row r="344" spans="1:8" s="6" customFormat="1" ht="24.75" customHeight="1">
      <c r="A344" s="15">
        <v>339</v>
      </c>
      <c r="B344" s="15" t="s">
        <v>724</v>
      </c>
      <c r="C344" s="15" t="s">
        <v>725</v>
      </c>
      <c r="D344" s="15" t="s">
        <v>726</v>
      </c>
      <c r="E344" s="16" t="s">
        <v>769</v>
      </c>
      <c r="F344" s="16" t="s">
        <v>770</v>
      </c>
      <c r="G344" s="15">
        <v>33800</v>
      </c>
      <c r="H344" s="15" t="s">
        <v>42</v>
      </c>
    </row>
    <row r="345" spans="1:8" s="6" customFormat="1" ht="24.75" customHeight="1">
      <c r="A345" s="15">
        <v>340</v>
      </c>
      <c r="B345" s="15" t="s">
        <v>724</v>
      </c>
      <c r="C345" s="15" t="s">
        <v>725</v>
      </c>
      <c r="D345" s="15" t="s">
        <v>726</v>
      </c>
      <c r="E345" s="16" t="s">
        <v>771</v>
      </c>
      <c r="F345" s="16" t="s">
        <v>772</v>
      </c>
      <c r="G345" s="17">
        <v>39800</v>
      </c>
      <c r="H345" s="15" t="s">
        <v>42</v>
      </c>
    </row>
    <row r="346" spans="1:8" s="6" customFormat="1" ht="24.75" customHeight="1">
      <c r="A346" s="15">
        <v>341</v>
      </c>
      <c r="B346" s="15" t="s">
        <v>724</v>
      </c>
      <c r="C346" s="15" t="s">
        <v>725</v>
      </c>
      <c r="D346" s="15" t="s">
        <v>726</v>
      </c>
      <c r="E346" s="16" t="s">
        <v>773</v>
      </c>
      <c r="F346" s="16" t="s">
        <v>774</v>
      </c>
      <c r="G346" s="17">
        <v>43500</v>
      </c>
      <c r="H346" s="15" t="s">
        <v>42</v>
      </c>
    </row>
    <row r="347" spans="1:8" s="6" customFormat="1" ht="24.75" customHeight="1">
      <c r="A347" s="15">
        <v>342</v>
      </c>
      <c r="B347" s="15" t="s">
        <v>724</v>
      </c>
      <c r="C347" s="15" t="s">
        <v>725</v>
      </c>
      <c r="D347" s="15" t="s">
        <v>726</v>
      </c>
      <c r="E347" s="16" t="s">
        <v>775</v>
      </c>
      <c r="F347" s="16" t="s">
        <v>776</v>
      </c>
      <c r="G347" s="22">
        <v>52700</v>
      </c>
      <c r="H347" s="15" t="s">
        <v>42</v>
      </c>
    </row>
    <row r="348" spans="1:8" s="6" customFormat="1" ht="24.75" customHeight="1">
      <c r="A348" s="15">
        <v>343</v>
      </c>
      <c r="B348" s="15" t="s">
        <v>724</v>
      </c>
      <c r="C348" s="15" t="s">
        <v>725</v>
      </c>
      <c r="D348" s="15" t="s">
        <v>726</v>
      </c>
      <c r="E348" s="16" t="s">
        <v>777</v>
      </c>
      <c r="F348" s="16" t="s">
        <v>778</v>
      </c>
      <c r="G348" s="17">
        <v>60000</v>
      </c>
      <c r="H348" s="15" t="s">
        <v>42</v>
      </c>
    </row>
    <row r="349" spans="1:8" s="6" customFormat="1" ht="24.75" customHeight="1">
      <c r="A349" s="15">
        <v>344</v>
      </c>
      <c r="B349" s="15" t="s">
        <v>724</v>
      </c>
      <c r="C349" s="15" t="s">
        <v>725</v>
      </c>
      <c r="D349" s="15" t="s">
        <v>726</v>
      </c>
      <c r="E349" s="16" t="s">
        <v>779</v>
      </c>
      <c r="F349" s="16" t="s">
        <v>780</v>
      </c>
      <c r="G349" s="22">
        <v>58600</v>
      </c>
      <c r="H349" s="15" t="s">
        <v>42</v>
      </c>
    </row>
    <row r="350" spans="1:8" s="6" customFormat="1" ht="24.75" customHeight="1">
      <c r="A350" s="15">
        <v>345</v>
      </c>
      <c r="B350" s="15" t="s">
        <v>724</v>
      </c>
      <c r="C350" s="15" t="s">
        <v>725</v>
      </c>
      <c r="D350" s="15" t="s">
        <v>726</v>
      </c>
      <c r="E350" s="16" t="s">
        <v>781</v>
      </c>
      <c r="F350" s="16" t="s">
        <v>782</v>
      </c>
      <c r="G350" s="17">
        <v>70000</v>
      </c>
      <c r="H350" s="15" t="s">
        <v>42</v>
      </c>
    </row>
    <row r="351" spans="1:8" s="6" customFormat="1" ht="24.75" customHeight="1">
      <c r="A351" s="15">
        <v>346</v>
      </c>
      <c r="B351" s="15" t="s">
        <v>724</v>
      </c>
      <c r="C351" s="15" t="s">
        <v>725</v>
      </c>
      <c r="D351" s="15" t="s">
        <v>783</v>
      </c>
      <c r="E351" s="16" t="s">
        <v>784</v>
      </c>
      <c r="F351" s="16" t="s">
        <v>785</v>
      </c>
      <c r="G351" s="22">
        <v>1500</v>
      </c>
      <c r="H351" s="15" t="s">
        <v>15</v>
      </c>
    </row>
    <row r="352" spans="1:8" s="6" customFormat="1" ht="24.75" customHeight="1">
      <c r="A352" s="15">
        <v>347</v>
      </c>
      <c r="B352" s="15" t="s">
        <v>724</v>
      </c>
      <c r="C352" s="15" t="s">
        <v>725</v>
      </c>
      <c r="D352" s="15" t="s">
        <v>783</v>
      </c>
      <c r="E352" s="16" t="s">
        <v>786</v>
      </c>
      <c r="F352" s="16" t="s">
        <v>787</v>
      </c>
      <c r="G352" s="22">
        <v>1650</v>
      </c>
      <c r="H352" s="15" t="s">
        <v>15</v>
      </c>
    </row>
    <row r="353" spans="1:8" s="6" customFormat="1" ht="24.75" customHeight="1">
      <c r="A353" s="15">
        <v>348</v>
      </c>
      <c r="B353" s="15" t="s">
        <v>724</v>
      </c>
      <c r="C353" s="15" t="s">
        <v>725</v>
      </c>
      <c r="D353" s="15" t="s">
        <v>788</v>
      </c>
      <c r="E353" s="16" t="s">
        <v>789</v>
      </c>
      <c r="F353" s="16" t="s">
        <v>790</v>
      </c>
      <c r="G353" s="15">
        <v>16300</v>
      </c>
      <c r="H353" s="15" t="s">
        <v>42</v>
      </c>
    </row>
    <row r="354" spans="1:8" s="6" customFormat="1" ht="24.75" customHeight="1">
      <c r="A354" s="15">
        <v>349</v>
      </c>
      <c r="B354" s="15" t="s">
        <v>724</v>
      </c>
      <c r="C354" s="15" t="s">
        <v>725</v>
      </c>
      <c r="D354" s="15" t="s">
        <v>788</v>
      </c>
      <c r="E354" s="16" t="s">
        <v>791</v>
      </c>
      <c r="F354" s="16" t="s">
        <v>792</v>
      </c>
      <c r="G354" s="15">
        <v>16300</v>
      </c>
      <c r="H354" s="15" t="s">
        <v>42</v>
      </c>
    </row>
    <row r="355" spans="1:8" s="6" customFormat="1" ht="24.75" customHeight="1">
      <c r="A355" s="15">
        <v>350</v>
      </c>
      <c r="B355" s="15" t="s">
        <v>724</v>
      </c>
      <c r="C355" s="15" t="s">
        <v>725</v>
      </c>
      <c r="D355" s="15" t="s">
        <v>788</v>
      </c>
      <c r="E355" s="16" t="s">
        <v>793</v>
      </c>
      <c r="F355" s="16" t="s">
        <v>794</v>
      </c>
      <c r="G355" s="15">
        <v>25200</v>
      </c>
      <c r="H355" s="15" t="s">
        <v>42</v>
      </c>
    </row>
    <row r="356" spans="1:8" s="6" customFormat="1" ht="24.75" customHeight="1">
      <c r="A356" s="15">
        <v>351</v>
      </c>
      <c r="B356" s="15" t="s">
        <v>724</v>
      </c>
      <c r="C356" s="15" t="s">
        <v>725</v>
      </c>
      <c r="D356" s="15" t="s">
        <v>788</v>
      </c>
      <c r="E356" s="16" t="s">
        <v>795</v>
      </c>
      <c r="F356" s="16" t="s">
        <v>796</v>
      </c>
      <c r="G356" s="15">
        <v>36700</v>
      </c>
      <c r="H356" s="15" t="s">
        <v>42</v>
      </c>
    </row>
    <row r="357" spans="1:8" s="6" customFormat="1" ht="24.75" customHeight="1">
      <c r="A357" s="15">
        <v>352</v>
      </c>
      <c r="B357" s="15" t="s">
        <v>724</v>
      </c>
      <c r="C357" s="15" t="s">
        <v>725</v>
      </c>
      <c r="D357" s="15" t="s">
        <v>788</v>
      </c>
      <c r="E357" s="16" t="s">
        <v>797</v>
      </c>
      <c r="F357" s="16" t="s">
        <v>798</v>
      </c>
      <c r="G357" s="15">
        <v>36700</v>
      </c>
      <c r="H357" s="15" t="s">
        <v>42</v>
      </c>
    </row>
    <row r="358" spans="1:8" s="6" customFormat="1" ht="24.75" customHeight="1">
      <c r="A358" s="15">
        <v>353</v>
      </c>
      <c r="B358" s="15" t="s">
        <v>724</v>
      </c>
      <c r="C358" s="15" t="s">
        <v>725</v>
      </c>
      <c r="D358" s="15" t="s">
        <v>788</v>
      </c>
      <c r="E358" s="16" t="s">
        <v>799</v>
      </c>
      <c r="F358" s="16" t="s">
        <v>800</v>
      </c>
      <c r="G358" s="15">
        <v>43200</v>
      </c>
      <c r="H358" s="15" t="s">
        <v>42</v>
      </c>
    </row>
    <row r="359" spans="1:8" s="6" customFormat="1" ht="24.75" customHeight="1">
      <c r="A359" s="15">
        <v>354</v>
      </c>
      <c r="B359" s="15" t="s">
        <v>724</v>
      </c>
      <c r="C359" s="15" t="s">
        <v>725</v>
      </c>
      <c r="D359" s="15" t="s">
        <v>788</v>
      </c>
      <c r="E359" s="16" t="s">
        <v>801</v>
      </c>
      <c r="F359" s="16" t="s">
        <v>802</v>
      </c>
      <c r="G359" s="15">
        <v>46800</v>
      </c>
      <c r="H359" s="15" t="s">
        <v>42</v>
      </c>
    </row>
    <row r="360" spans="1:8" s="6" customFormat="1" ht="24.75" customHeight="1">
      <c r="A360" s="15">
        <v>355</v>
      </c>
      <c r="B360" s="15" t="s">
        <v>724</v>
      </c>
      <c r="C360" s="15" t="s">
        <v>725</v>
      </c>
      <c r="D360" s="15" t="s">
        <v>788</v>
      </c>
      <c r="E360" s="16" t="s">
        <v>803</v>
      </c>
      <c r="F360" s="16" t="s">
        <v>804</v>
      </c>
      <c r="G360" s="15">
        <v>46800</v>
      </c>
      <c r="H360" s="15" t="s">
        <v>42</v>
      </c>
    </row>
    <row r="361" spans="1:8" s="6" customFormat="1" ht="24.75" customHeight="1">
      <c r="A361" s="15">
        <v>356</v>
      </c>
      <c r="B361" s="15" t="s">
        <v>724</v>
      </c>
      <c r="C361" s="15" t="s">
        <v>725</v>
      </c>
      <c r="D361" s="15" t="s">
        <v>788</v>
      </c>
      <c r="E361" s="16" t="s">
        <v>805</v>
      </c>
      <c r="F361" s="16" t="s">
        <v>806</v>
      </c>
      <c r="G361" s="15">
        <v>55800</v>
      </c>
      <c r="H361" s="15" t="s">
        <v>42</v>
      </c>
    </row>
    <row r="362" spans="1:8" s="6" customFormat="1" ht="24.75" customHeight="1">
      <c r="A362" s="15">
        <v>357</v>
      </c>
      <c r="B362" s="15" t="s">
        <v>724</v>
      </c>
      <c r="C362" s="15" t="s">
        <v>725</v>
      </c>
      <c r="D362" s="15" t="s">
        <v>788</v>
      </c>
      <c r="E362" s="16" t="s">
        <v>807</v>
      </c>
      <c r="F362" s="16" t="s">
        <v>808</v>
      </c>
      <c r="G362" s="15">
        <v>56700</v>
      </c>
      <c r="H362" s="15" t="s">
        <v>42</v>
      </c>
    </row>
    <row r="363" spans="1:8" s="6" customFormat="1" ht="24.75" customHeight="1">
      <c r="A363" s="15">
        <v>358</v>
      </c>
      <c r="B363" s="15" t="s">
        <v>724</v>
      </c>
      <c r="C363" s="15" t="s">
        <v>725</v>
      </c>
      <c r="D363" s="15" t="s">
        <v>788</v>
      </c>
      <c r="E363" s="16" t="s">
        <v>809</v>
      </c>
      <c r="F363" s="16" t="s">
        <v>810</v>
      </c>
      <c r="G363" s="15">
        <v>67500</v>
      </c>
      <c r="H363" s="15" t="s">
        <v>42</v>
      </c>
    </row>
    <row r="364" spans="1:8" s="6" customFormat="1" ht="24.75" customHeight="1">
      <c r="A364" s="15">
        <v>359</v>
      </c>
      <c r="B364" s="15" t="s">
        <v>724</v>
      </c>
      <c r="C364" s="15" t="s">
        <v>725</v>
      </c>
      <c r="D364" s="15" t="s">
        <v>788</v>
      </c>
      <c r="E364" s="16" t="s">
        <v>811</v>
      </c>
      <c r="F364" s="16" t="s">
        <v>812</v>
      </c>
      <c r="G364" s="15">
        <v>67500</v>
      </c>
      <c r="H364" s="15" t="s">
        <v>42</v>
      </c>
    </row>
    <row r="365" spans="1:8" s="6" customFormat="1" ht="24.75" customHeight="1">
      <c r="A365" s="15">
        <v>360</v>
      </c>
      <c r="B365" s="15" t="s">
        <v>724</v>
      </c>
      <c r="C365" s="15" t="s">
        <v>725</v>
      </c>
      <c r="D365" s="15" t="s">
        <v>788</v>
      </c>
      <c r="E365" s="16" t="s">
        <v>813</v>
      </c>
      <c r="F365" s="16" t="s">
        <v>814</v>
      </c>
      <c r="G365" s="15">
        <v>108000</v>
      </c>
      <c r="H365" s="15" t="s">
        <v>42</v>
      </c>
    </row>
    <row r="366" spans="1:8" s="6" customFormat="1" ht="24.75" customHeight="1">
      <c r="A366" s="15">
        <v>361</v>
      </c>
      <c r="B366" s="15" t="s">
        <v>724</v>
      </c>
      <c r="C366" s="15" t="s">
        <v>725</v>
      </c>
      <c r="D366" s="15" t="s">
        <v>788</v>
      </c>
      <c r="E366" s="16" t="s">
        <v>815</v>
      </c>
      <c r="F366" s="16" t="s">
        <v>816</v>
      </c>
      <c r="G366" s="15">
        <v>14400</v>
      </c>
      <c r="H366" s="15" t="s">
        <v>42</v>
      </c>
    </row>
    <row r="367" spans="1:8" ht="24.75" customHeight="1">
      <c r="A367" s="15">
        <v>362</v>
      </c>
      <c r="B367" s="15" t="s">
        <v>817</v>
      </c>
      <c r="C367" s="15" t="s">
        <v>818</v>
      </c>
      <c r="D367" s="15" t="s">
        <v>819</v>
      </c>
      <c r="E367" s="23" t="s">
        <v>820</v>
      </c>
      <c r="F367" s="23" t="s">
        <v>821</v>
      </c>
      <c r="G367" s="22">
        <v>1000</v>
      </c>
      <c r="H367" s="15" t="s">
        <v>15</v>
      </c>
    </row>
    <row r="368" spans="1:8" ht="24.75" customHeight="1">
      <c r="A368" s="15">
        <v>363</v>
      </c>
      <c r="B368" s="15" t="s">
        <v>817</v>
      </c>
      <c r="C368" s="15" t="s">
        <v>818</v>
      </c>
      <c r="D368" s="15" t="s">
        <v>819</v>
      </c>
      <c r="E368" s="23" t="s">
        <v>822</v>
      </c>
      <c r="F368" s="23" t="s">
        <v>823</v>
      </c>
      <c r="G368" s="22">
        <v>1450</v>
      </c>
      <c r="H368" s="15" t="s">
        <v>15</v>
      </c>
    </row>
    <row r="369" spans="1:8" ht="24.75" customHeight="1">
      <c r="A369" s="15">
        <v>364</v>
      </c>
      <c r="B369" s="15" t="s">
        <v>817</v>
      </c>
      <c r="C369" s="15" t="s">
        <v>818</v>
      </c>
      <c r="D369" s="15" t="s">
        <v>819</v>
      </c>
      <c r="E369" s="23" t="s">
        <v>824</v>
      </c>
      <c r="F369" s="23" t="s">
        <v>825</v>
      </c>
      <c r="G369" s="22">
        <v>6500</v>
      </c>
      <c r="H369" s="15" t="s">
        <v>15</v>
      </c>
    </row>
    <row r="370" spans="1:8" ht="24.75" customHeight="1">
      <c r="A370" s="15">
        <v>365</v>
      </c>
      <c r="B370" s="15" t="s">
        <v>817</v>
      </c>
      <c r="C370" s="15" t="s">
        <v>818</v>
      </c>
      <c r="D370" s="15" t="s">
        <v>819</v>
      </c>
      <c r="E370" s="23" t="s">
        <v>826</v>
      </c>
      <c r="F370" s="23" t="s">
        <v>827</v>
      </c>
      <c r="G370" s="22">
        <v>8500</v>
      </c>
      <c r="H370" s="15" t="s">
        <v>15</v>
      </c>
    </row>
    <row r="371" spans="1:8" ht="24.75" customHeight="1">
      <c r="A371" s="15">
        <v>366</v>
      </c>
      <c r="B371" s="15" t="s">
        <v>817</v>
      </c>
      <c r="C371" s="15" t="s">
        <v>817</v>
      </c>
      <c r="D371" s="15" t="s">
        <v>828</v>
      </c>
      <c r="E371" s="16" t="s">
        <v>829</v>
      </c>
      <c r="F371" s="16" t="s">
        <v>830</v>
      </c>
      <c r="G371" s="17" t="s">
        <v>831</v>
      </c>
      <c r="H371" s="15" t="s">
        <v>15</v>
      </c>
    </row>
    <row r="372" spans="1:8" ht="24.75" customHeight="1">
      <c r="A372" s="15">
        <v>367</v>
      </c>
      <c r="B372" s="15" t="s">
        <v>817</v>
      </c>
      <c r="C372" s="15" t="s">
        <v>817</v>
      </c>
      <c r="D372" s="15" t="s">
        <v>828</v>
      </c>
      <c r="E372" s="16" t="s">
        <v>832</v>
      </c>
      <c r="F372" s="16" t="s">
        <v>833</v>
      </c>
      <c r="G372" s="17" t="s">
        <v>834</v>
      </c>
      <c r="H372" s="15" t="s">
        <v>15</v>
      </c>
    </row>
    <row r="373" spans="1:8" ht="24.75" customHeight="1">
      <c r="A373" s="15">
        <v>368</v>
      </c>
      <c r="B373" s="15" t="s">
        <v>817</v>
      </c>
      <c r="C373" s="15" t="s">
        <v>817</v>
      </c>
      <c r="D373" s="15" t="s">
        <v>828</v>
      </c>
      <c r="E373" s="16" t="s">
        <v>835</v>
      </c>
      <c r="F373" s="16" t="s">
        <v>836</v>
      </c>
      <c r="G373" s="17" t="s">
        <v>837</v>
      </c>
      <c r="H373" s="15" t="s">
        <v>15</v>
      </c>
    </row>
    <row r="374" spans="1:8" ht="24.75" customHeight="1">
      <c r="A374" s="15">
        <v>369</v>
      </c>
      <c r="B374" s="15" t="s">
        <v>817</v>
      </c>
      <c r="C374" s="15" t="s">
        <v>817</v>
      </c>
      <c r="D374" s="15" t="s">
        <v>828</v>
      </c>
      <c r="E374" s="16" t="s">
        <v>838</v>
      </c>
      <c r="F374" s="16" t="s">
        <v>839</v>
      </c>
      <c r="G374" s="17" t="s">
        <v>840</v>
      </c>
      <c r="H374" s="15" t="s">
        <v>15</v>
      </c>
    </row>
    <row r="375" spans="1:8" ht="24.75" customHeight="1">
      <c r="A375" s="15">
        <v>370</v>
      </c>
      <c r="B375" s="15" t="s">
        <v>817</v>
      </c>
      <c r="C375" s="15" t="s">
        <v>817</v>
      </c>
      <c r="D375" s="15" t="s">
        <v>841</v>
      </c>
      <c r="E375" s="16" t="s">
        <v>842</v>
      </c>
      <c r="F375" s="16" t="s">
        <v>843</v>
      </c>
      <c r="G375" s="22">
        <v>300</v>
      </c>
      <c r="H375" s="15" t="s">
        <v>15</v>
      </c>
    </row>
    <row r="376" spans="1:8" ht="24.75" customHeight="1">
      <c r="A376" s="15">
        <v>371</v>
      </c>
      <c r="B376" s="15" t="s">
        <v>817</v>
      </c>
      <c r="C376" s="15" t="s">
        <v>817</v>
      </c>
      <c r="D376" s="15" t="s">
        <v>841</v>
      </c>
      <c r="E376" s="16" t="s">
        <v>844</v>
      </c>
      <c r="F376" s="16" t="s">
        <v>845</v>
      </c>
      <c r="G376" s="22">
        <v>600</v>
      </c>
      <c r="H376" s="15" t="s">
        <v>15</v>
      </c>
    </row>
    <row r="377" spans="1:8" ht="24.75" customHeight="1">
      <c r="A377" s="15">
        <v>372</v>
      </c>
      <c r="B377" s="15" t="s">
        <v>817</v>
      </c>
      <c r="C377" s="15" t="s">
        <v>817</v>
      </c>
      <c r="D377" s="15" t="s">
        <v>841</v>
      </c>
      <c r="E377" s="16" t="s">
        <v>846</v>
      </c>
      <c r="F377" s="16" t="s">
        <v>847</v>
      </c>
      <c r="G377" s="22">
        <v>12000</v>
      </c>
      <c r="H377" s="15" t="s">
        <v>15</v>
      </c>
    </row>
    <row r="378" spans="1:8" ht="24.75" customHeight="1">
      <c r="A378" s="15">
        <v>373</v>
      </c>
      <c r="B378" s="15" t="s">
        <v>817</v>
      </c>
      <c r="C378" s="15" t="s">
        <v>817</v>
      </c>
      <c r="D378" s="15" t="s">
        <v>841</v>
      </c>
      <c r="E378" s="16" t="s">
        <v>848</v>
      </c>
      <c r="F378" s="16" t="s">
        <v>849</v>
      </c>
      <c r="G378" s="22">
        <v>12000</v>
      </c>
      <c r="H378" s="15" t="s">
        <v>15</v>
      </c>
    </row>
  </sheetData>
  <sheetProtection password="82F6" sheet="1" objects="1"/>
  <mergeCells count="4">
    <mergeCell ref="A1:B1"/>
    <mergeCell ref="A2:H2"/>
    <mergeCell ref="A66:H66"/>
    <mergeCell ref="A81:H81"/>
  </mergeCells>
  <printOptions horizontalCentered="1"/>
  <pageMargins left="0.24" right="0.24" top="0.67" bottom="0.51" header="0.12" footer="0.28"/>
  <pageSetup fitToHeight="0" fitToWidth="1" horizontalDpi="600" verticalDpi="600" orientation="landscape" paperSize="9" scale="9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workbookViewId="0" topLeftCell="A1">
      <selection activeCell="J10" sqref="J10"/>
    </sheetView>
  </sheetViews>
  <sheetFormatPr defaultColWidth="9.00390625" defaultRowHeight="15"/>
  <cols>
    <col min="1" max="1" width="10.00390625" style="0" customWidth="1"/>
    <col min="2" max="2" width="10.8515625" style="0" customWidth="1"/>
    <col min="3" max="3" width="11.00390625" style="0" customWidth="1"/>
    <col min="4" max="5" width="10.7109375" style="0" customWidth="1"/>
    <col min="6" max="6" width="9.7109375" style="0" customWidth="1"/>
    <col min="7" max="8" width="10.00390625" style="0" customWidth="1"/>
  </cols>
  <sheetData>
    <row r="1" spans="1:8" ht="13.5">
      <c r="A1" s="1" t="s">
        <v>850</v>
      </c>
      <c r="B1" s="1" t="s">
        <v>851</v>
      </c>
      <c r="C1" s="1" t="s">
        <v>852</v>
      </c>
      <c r="D1" s="1" t="s">
        <v>853</v>
      </c>
      <c r="E1" s="1" t="s">
        <v>854</v>
      </c>
      <c r="F1" s="1" t="s">
        <v>855</v>
      </c>
      <c r="G1" s="1" t="s">
        <v>856</v>
      </c>
      <c r="H1" s="2" t="s">
        <v>857</v>
      </c>
    </row>
    <row r="2" spans="1:8" ht="24">
      <c r="A2" s="1" t="s">
        <v>858</v>
      </c>
      <c r="B2" s="1" t="s">
        <v>859</v>
      </c>
      <c r="C2" s="1" t="s">
        <v>668</v>
      </c>
      <c r="D2" s="1" t="s">
        <v>669</v>
      </c>
      <c r="E2" s="3">
        <v>4800</v>
      </c>
      <c r="F2" s="3">
        <v>338</v>
      </c>
      <c r="G2" s="3">
        <v>19451.511834319528</v>
      </c>
      <c r="H2" s="4">
        <f>E2/G2*100</f>
        <v>24.67674513366646</v>
      </c>
    </row>
    <row r="3" spans="1:8" ht="24">
      <c r="A3" s="1" t="s">
        <v>858</v>
      </c>
      <c r="B3" s="1" t="s">
        <v>681</v>
      </c>
      <c r="C3" s="1" t="s">
        <v>682</v>
      </c>
      <c r="D3" s="1" t="s">
        <v>684</v>
      </c>
      <c r="E3" s="3">
        <v>1200</v>
      </c>
      <c r="F3" s="3">
        <v>22</v>
      </c>
      <c r="G3" s="3">
        <v>3354.5454545454545</v>
      </c>
      <c r="H3" s="4">
        <f aca="true" t="shared" si="0" ref="H3:H66">E3/G3*100</f>
        <v>35.77235772357724</v>
      </c>
    </row>
    <row r="4" spans="1:8" ht="24">
      <c r="A4" s="1" t="s">
        <v>858</v>
      </c>
      <c r="B4" s="1" t="s">
        <v>641</v>
      </c>
      <c r="C4" s="1" t="s">
        <v>860</v>
      </c>
      <c r="D4" s="1" t="s">
        <v>656</v>
      </c>
      <c r="E4" s="3">
        <v>730</v>
      </c>
      <c r="F4" s="3">
        <v>21</v>
      </c>
      <c r="G4" s="3">
        <v>2500</v>
      </c>
      <c r="H4" s="4">
        <f t="shared" si="0"/>
        <v>29.2</v>
      </c>
    </row>
    <row r="5" spans="1:8" ht="48">
      <c r="A5" s="1" t="s">
        <v>724</v>
      </c>
      <c r="B5" s="1" t="s">
        <v>725</v>
      </c>
      <c r="C5" s="1" t="s">
        <v>726</v>
      </c>
      <c r="D5" s="1" t="s">
        <v>861</v>
      </c>
      <c r="E5" s="3">
        <v>30979.9</v>
      </c>
      <c r="F5" s="3">
        <v>2105</v>
      </c>
      <c r="G5" s="3">
        <v>106383.71583372922</v>
      </c>
      <c r="H5" s="4">
        <f t="shared" si="0"/>
        <v>29.120904225999734</v>
      </c>
    </row>
    <row r="6" spans="1:8" ht="48">
      <c r="A6" s="1" t="s">
        <v>724</v>
      </c>
      <c r="B6" s="1" t="s">
        <v>725</v>
      </c>
      <c r="C6" s="1" t="s">
        <v>726</v>
      </c>
      <c r="D6" s="1" t="s">
        <v>745</v>
      </c>
      <c r="E6" s="3">
        <v>24295.97</v>
      </c>
      <c r="F6" s="3">
        <v>4537</v>
      </c>
      <c r="G6" s="3">
        <v>99296.08375578576</v>
      </c>
      <c r="H6" s="4">
        <f t="shared" si="0"/>
        <v>24.468205674409923</v>
      </c>
    </row>
    <row r="7" spans="1:8" ht="48">
      <c r="A7" s="1" t="s">
        <v>724</v>
      </c>
      <c r="B7" s="1" t="s">
        <v>725</v>
      </c>
      <c r="C7" s="1" t="s">
        <v>726</v>
      </c>
      <c r="D7" s="1" t="s">
        <v>862</v>
      </c>
      <c r="E7" s="3">
        <v>32977.49</v>
      </c>
      <c r="F7" s="3">
        <v>550</v>
      </c>
      <c r="G7" s="3">
        <v>112415.34545454546</v>
      </c>
      <c r="H7" s="4">
        <f t="shared" si="0"/>
        <v>29.33539888763164</v>
      </c>
    </row>
    <row r="8" spans="1:8" ht="48">
      <c r="A8" s="1" t="s">
        <v>724</v>
      </c>
      <c r="B8" s="1" t="s">
        <v>725</v>
      </c>
      <c r="C8" s="1" t="s">
        <v>726</v>
      </c>
      <c r="D8" s="1" t="s">
        <v>863</v>
      </c>
      <c r="E8" s="3">
        <v>33999.34</v>
      </c>
      <c r="F8" s="3">
        <v>1374</v>
      </c>
      <c r="G8" s="3">
        <v>127649.05458515284</v>
      </c>
      <c r="H8" s="4">
        <f t="shared" si="0"/>
        <v>26.63501121139877</v>
      </c>
    </row>
    <row r="9" spans="1:8" ht="48">
      <c r="A9" s="1" t="s">
        <v>724</v>
      </c>
      <c r="B9" s="1" t="s">
        <v>725</v>
      </c>
      <c r="C9" s="1" t="s">
        <v>726</v>
      </c>
      <c r="D9" s="1" t="s">
        <v>864</v>
      </c>
      <c r="E9" s="3">
        <v>39993.83</v>
      </c>
      <c r="F9" s="3">
        <v>581</v>
      </c>
      <c r="G9" s="3">
        <v>153600.51635111877</v>
      </c>
      <c r="H9" s="4">
        <f t="shared" si="0"/>
        <v>26.037562210127753</v>
      </c>
    </row>
    <row r="10" spans="1:8" ht="48">
      <c r="A10" s="1" t="s">
        <v>724</v>
      </c>
      <c r="B10" s="1" t="s">
        <v>725</v>
      </c>
      <c r="C10" s="1" t="s">
        <v>726</v>
      </c>
      <c r="D10" s="1" t="s">
        <v>865</v>
      </c>
      <c r="E10" s="3">
        <v>60000</v>
      </c>
      <c r="F10" s="3">
        <v>66</v>
      </c>
      <c r="G10" s="3">
        <v>184472.72727272726</v>
      </c>
      <c r="H10" s="4">
        <f t="shared" si="0"/>
        <v>32.52513305736251</v>
      </c>
    </row>
    <row r="11" spans="1:8" ht="48">
      <c r="A11" s="1" t="s">
        <v>724</v>
      </c>
      <c r="B11" s="1" t="s">
        <v>725</v>
      </c>
      <c r="C11" s="1" t="s">
        <v>726</v>
      </c>
      <c r="D11" s="1" t="s">
        <v>866</v>
      </c>
      <c r="E11" s="3">
        <v>79797.14</v>
      </c>
      <c r="F11" s="3">
        <v>77</v>
      </c>
      <c r="G11" s="3">
        <v>235974.02597402598</v>
      </c>
      <c r="H11" s="4">
        <f t="shared" si="0"/>
        <v>33.81606923500275</v>
      </c>
    </row>
    <row r="12" spans="1:8" ht="48">
      <c r="A12" s="1" t="s">
        <v>724</v>
      </c>
      <c r="B12" s="1" t="s">
        <v>725</v>
      </c>
      <c r="C12" s="1" t="s">
        <v>726</v>
      </c>
      <c r="D12" s="1" t="s">
        <v>867</v>
      </c>
      <c r="E12" s="3">
        <v>108000</v>
      </c>
      <c r="F12" s="3">
        <v>4</v>
      </c>
      <c r="G12" s="3">
        <v>421540</v>
      </c>
      <c r="H12" s="4">
        <f t="shared" si="0"/>
        <v>25.620344451297623</v>
      </c>
    </row>
    <row r="13" spans="1:8" ht="48">
      <c r="A13" s="1" t="s">
        <v>724</v>
      </c>
      <c r="B13" s="1" t="s">
        <v>725</v>
      </c>
      <c r="C13" s="1" t="s">
        <v>726</v>
      </c>
      <c r="D13" s="1" t="s">
        <v>868</v>
      </c>
      <c r="E13" s="3">
        <v>4000</v>
      </c>
      <c r="F13" s="3">
        <v>2</v>
      </c>
      <c r="G13" s="3">
        <v>18500</v>
      </c>
      <c r="H13" s="4">
        <f t="shared" si="0"/>
        <v>21.62162162162162</v>
      </c>
    </row>
    <row r="14" spans="1:8" ht="48">
      <c r="A14" s="1" t="s">
        <v>724</v>
      </c>
      <c r="B14" s="1" t="s">
        <v>725</v>
      </c>
      <c r="C14" s="1" t="s">
        <v>726</v>
      </c>
      <c r="D14" s="1" t="s">
        <v>869</v>
      </c>
      <c r="E14" s="3">
        <v>120000</v>
      </c>
      <c r="F14" s="3">
        <v>1</v>
      </c>
      <c r="G14" s="3">
        <v>770000</v>
      </c>
      <c r="H14" s="4">
        <f t="shared" si="0"/>
        <v>15.584415584415584</v>
      </c>
    </row>
    <row r="15" spans="1:8" ht="48">
      <c r="A15" s="1" t="s">
        <v>724</v>
      </c>
      <c r="B15" s="1" t="s">
        <v>725</v>
      </c>
      <c r="C15" s="1" t="s">
        <v>726</v>
      </c>
      <c r="D15" s="1" t="s">
        <v>870</v>
      </c>
      <c r="E15" s="3">
        <v>5000</v>
      </c>
      <c r="F15" s="3">
        <v>23</v>
      </c>
      <c r="G15" s="3">
        <v>22486.956521739132</v>
      </c>
      <c r="H15" s="4">
        <f t="shared" si="0"/>
        <v>22.235112142304718</v>
      </c>
    </row>
    <row r="16" spans="1:8" ht="48">
      <c r="A16" s="1" t="s">
        <v>724</v>
      </c>
      <c r="B16" s="1" t="s">
        <v>725</v>
      </c>
      <c r="C16" s="1" t="s">
        <v>726</v>
      </c>
      <c r="D16" s="1" t="s">
        <v>871</v>
      </c>
      <c r="E16" s="3">
        <v>9000</v>
      </c>
      <c r="F16" s="3">
        <v>3</v>
      </c>
      <c r="G16" s="3">
        <v>33666.666666666664</v>
      </c>
      <c r="H16" s="4">
        <f t="shared" si="0"/>
        <v>26.732673267326735</v>
      </c>
    </row>
    <row r="17" spans="1:8" ht="48">
      <c r="A17" s="1" t="s">
        <v>724</v>
      </c>
      <c r="B17" s="1" t="s">
        <v>725</v>
      </c>
      <c r="C17" s="1" t="s">
        <v>726</v>
      </c>
      <c r="D17" s="1" t="s">
        <v>872</v>
      </c>
      <c r="E17" s="3">
        <v>6000</v>
      </c>
      <c r="F17" s="3">
        <v>157</v>
      </c>
      <c r="G17" s="3">
        <v>27773.248407643314</v>
      </c>
      <c r="H17" s="4">
        <f t="shared" si="0"/>
        <v>21.603522612604348</v>
      </c>
    </row>
    <row r="18" spans="1:8" ht="48">
      <c r="A18" s="1" t="s">
        <v>724</v>
      </c>
      <c r="B18" s="1" t="s">
        <v>725</v>
      </c>
      <c r="C18" s="1" t="s">
        <v>726</v>
      </c>
      <c r="D18" s="1" t="s">
        <v>873</v>
      </c>
      <c r="E18" s="3">
        <v>9000</v>
      </c>
      <c r="F18" s="3">
        <v>4</v>
      </c>
      <c r="G18" s="3">
        <v>30250</v>
      </c>
      <c r="H18" s="4">
        <f t="shared" si="0"/>
        <v>29.75206611570248</v>
      </c>
    </row>
    <row r="19" spans="1:8" ht="48">
      <c r="A19" s="1" t="s">
        <v>724</v>
      </c>
      <c r="B19" s="1" t="s">
        <v>725</v>
      </c>
      <c r="C19" s="1" t="s">
        <v>726</v>
      </c>
      <c r="D19" s="1" t="s">
        <v>874</v>
      </c>
      <c r="E19" s="3">
        <v>8000</v>
      </c>
      <c r="F19" s="3">
        <v>22</v>
      </c>
      <c r="G19" s="3">
        <v>34318.181818181816</v>
      </c>
      <c r="H19" s="4">
        <f t="shared" si="0"/>
        <v>23.311258278145697</v>
      </c>
    </row>
    <row r="20" spans="1:8" ht="48">
      <c r="A20" s="1" t="s">
        <v>724</v>
      </c>
      <c r="B20" s="1" t="s">
        <v>725</v>
      </c>
      <c r="C20" s="1" t="s">
        <v>726</v>
      </c>
      <c r="D20" s="1" t="s">
        <v>875</v>
      </c>
      <c r="E20" s="3">
        <v>9000</v>
      </c>
      <c r="F20" s="3">
        <v>14</v>
      </c>
      <c r="G20" s="3">
        <v>40735.71428571428</v>
      </c>
      <c r="H20" s="4">
        <f t="shared" si="0"/>
        <v>22.093634928984745</v>
      </c>
    </row>
    <row r="21" spans="1:8" ht="48">
      <c r="A21" s="1" t="s">
        <v>724</v>
      </c>
      <c r="B21" s="1" t="s">
        <v>725</v>
      </c>
      <c r="C21" s="1" t="s">
        <v>726</v>
      </c>
      <c r="D21" s="1" t="s">
        <v>876</v>
      </c>
      <c r="E21" s="3">
        <v>7998.64</v>
      </c>
      <c r="F21" s="3">
        <v>507</v>
      </c>
      <c r="G21" s="3">
        <v>31703.944773175543</v>
      </c>
      <c r="H21" s="4">
        <f t="shared" si="0"/>
        <v>25.22916330199889</v>
      </c>
    </row>
    <row r="22" spans="1:8" ht="48">
      <c r="A22" s="1" t="s">
        <v>724</v>
      </c>
      <c r="B22" s="1" t="s">
        <v>725</v>
      </c>
      <c r="C22" s="1" t="s">
        <v>726</v>
      </c>
      <c r="D22" s="1" t="s">
        <v>877</v>
      </c>
      <c r="E22" s="3">
        <v>9000</v>
      </c>
      <c r="F22" s="3">
        <v>669</v>
      </c>
      <c r="G22" s="3">
        <v>37057.533632287</v>
      </c>
      <c r="H22" s="4">
        <f t="shared" si="0"/>
        <v>24.286559621870243</v>
      </c>
    </row>
    <row r="23" spans="1:8" ht="48">
      <c r="A23" s="1" t="s">
        <v>724</v>
      </c>
      <c r="B23" s="1" t="s">
        <v>725</v>
      </c>
      <c r="C23" s="1" t="s">
        <v>726</v>
      </c>
      <c r="D23" s="1" t="s">
        <v>878</v>
      </c>
      <c r="E23" s="3">
        <v>11000</v>
      </c>
      <c r="F23" s="3">
        <v>11</v>
      </c>
      <c r="G23" s="3">
        <v>42354.545454545456</v>
      </c>
      <c r="H23" s="4">
        <f t="shared" si="0"/>
        <v>25.971238463189522</v>
      </c>
    </row>
    <row r="24" spans="1:8" ht="48">
      <c r="A24" s="1" t="s">
        <v>724</v>
      </c>
      <c r="B24" s="1" t="s">
        <v>725</v>
      </c>
      <c r="C24" s="1" t="s">
        <v>726</v>
      </c>
      <c r="D24" s="1" t="s">
        <v>879</v>
      </c>
      <c r="E24" s="3">
        <v>12000</v>
      </c>
      <c r="F24" s="3">
        <v>41</v>
      </c>
      <c r="G24" s="3">
        <v>44697.560975609755</v>
      </c>
      <c r="H24" s="4">
        <f t="shared" si="0"/>
        <v>26.84710247735458</v>
      </c>
    </row>
    <row r="25" spans="1:8" ht="48">
      <c r="A25" s="1" t="s">
        <v>724</v>
      </c>
      <c r="B25" s="1" t="s">
        <v>725</v>
      </c>
      <c r="C25" s="1" t="s">
        <v>726</v>
      </c>
      <c r="D25" s="1" t="s">
        <v>880</v>
      </c>
      <c r="E25" s="3">
        <v>11000</v>
      </c>
      <c r="F25" s="3">
        <v>17</v>
      </c>
      <c r="G25" s="3">
        <v>49458.82352941176</v>
      </c>
      <c r="H25" s="4">
        <f t="shared" si="0"/>
        <v>22.2407231208373</v>
      </c>
    </row>
    <row r="26" spans="1:8" ht="48">
      <c r="A26" s="1" t="s">
        <v>724</v>
      </c>
      <c r="B26" s="1" t="s">
        <v>725</v>
      </c>
      <c r="C26" s="1" t="s">
        <v>726</v>
      </c>
      <c r="D26" s="1" t="s">
        <v>881</v>
      </c>
      <c r="E26" s="3">
        <v>13000</v>
      </c>
      <c r="F26" s="3">
        <v>56</v>
      </c>
      <c r="G26" s="3">
        <v>46299.107142857145</v>
      </c>
      <c r="H26" s="4">
        <f t="shared" si="0"/>
        <v>28.078295246360042</v>
      </c>
    </row>
    <row r="27" spans="1:8" ht="48">
      <c r="A27" s="1" t="s">
        <v>724</v>
      </c>
      <c r="B27" s="1" t="s">
        <v>725</v>
      </c>
      <c r="C27" s="1" t="s">
        <v>726</v>
      </c>
      <c r="D27" s="1" t="s">
        <v>882</v>
      </c>
      <c r="E27" s="3">
        <v>12000</v>
      </c>
      <c r="F27" s="3">
        <v>78</v>
      </c>
      <c r="G27" s="3">
        <v>46348.717948717946</v>
      </c>
      <c r="H27" s="4">
        <f t="shared" si="0"/>
        <v>25.890683779597257</v>
      </c>
    </row>
    <row r="28" spans="1:8" ht="48">
      <c r="A28" s="1" t="s">
        <v>724</v>
      </c>
      <c r="B28" s="1" t="s">
        <v>725</v>
      </c>
      <c r="C28" s="1" t="s">
        <v>726</v>
      </c>
      <c r="D28" s="1" t="s">
        <v>883</v>
      </c>
      <c r="E28" s="3">
        <v>15000</v>
      </c>
      <c r="F28" s="3">
        <v>306</v>
      </c>
      <c r="G28" s="3">
        <v>59209.509803921566</v>
      </c>
      <c r="H28" s="4">
        <f t="shared" si="0"/>
        <v>25.333768257285115</v>
      </c>
    </row>
    <row r="29" spans="1:8" ht="48">
      <c r="A29" s="1" t="s">
        <v>724</v>
      </c>
      <c r="B29" s="1" t="s">
        <v>725</v>
      </c>
      <c r="C29" s="1" t="s">
        <v>726</v>
      </c>
      <c r="D29" s="1" t="s">
        <v>884</v>
      </c>
      <c r="E29" s="3">
        <v>14000</v>
      </c>
      <c r="F29" s="3">
        <v>44</v>
      </c>
      <c r="G29" s="3">
        <v>47784.09090909091</v>
      </c>
      <c r="H29" s="4">
        <f t="shared" si="0"/>
        <v>29.298454221165276</v>
      </c>
    </row>
    <row r="30" spans="1:8" ht="48">
      <c r="A30" s="1" t="s">
        <v>724</v>
      </c>
      <c r="B30" s="1" t="s">
        <v>725</v>
      </c>
      <c r="C30" s="1" t="s">
        <v>726</v>
      </c>
      <c r="D30" s="1" t="s">
        <v>885</v>
      </c>
      <c r="E30" s="3">
        <v>16000</v>
      </c>
      <c r="F30" s="3">
        <v>78</v>
      </c>
      <c r="G30" s="3">
        <v>60667.4358974359</v>
      </c>
      <c r="H30" s="4">
        <f t="shared" si="0"/>
        <v>26.373291970093366</v>
      </c>
    </row>
    <row r="31" spans="1:8" ht="48">
      <c r="A31" s="1" t="s">
        <v>724</v>
      </c>
      <c r="B31" s="1" t="s">
        <v>725</v>
      </c>
      <c r="C31" s="1" t="s">
        <v>726</v>
      </c>
      <c r="D31" s="1" t="s">
        <v>886</v>
      </c>
      <c r="E31" s="3">
        <v>15000</v>
      </c>
      <c r="F31" s="3">
        <v>5</v>
      </c>
      <c r="G31" s="3">
        <v>50700</v>
      </c>
      <c r="H31" s="4">
        <f t="shared" si="0"/>
        <v>29.585798816568047</v>
      </c>
    </row>
    <row r="32" spans="1:8" ht="48">
      <c r="A32" s="1" t="s">
        <v>724</v>
      </c>
      <c r="B32" s="1" t="s">
        <v>725</v>
      </c>
      <c r="C32" s="1" t="s">
        <v>726</v>
      </c>
      <c r="D32" s="1" t="s">
        <v>887</v>
      </c>
      <c r="E32" s="3">
        <v>16000</v>
      </c>
      <c r="F32" s="3">
        <v>24</v>
      </c>
      <c r="G32" s="3">
        <v>67829.16666666667</v>
      </c>
      <c r="H32" s="4">
        <f t="shared" si="0"/>
        <v>23.58867252288224</v>
      </c>
    </row>
    <row r="33" spans="1:8" ht="48">
      <c r="A33" s="1" t="s">
        <v>724</v>
      </c>
      <c r="B33" s="1" t="s">
        <v>725</v>
      </c>
      <c r="C33" s="1" t="s">
        <v>726</v>
      </c>
      <c r="D33" s="1" t="s">
        <v>888</v>
      </c>
      <c r="E33" s="3">
        <v>16000</v>
      </c>
      <c r="F33" s="3">
        <v>1</v>
      </c>
      <c r="G33" s="3">
        <v>58000</v>
      </c>
      <c r="H33" s="4">
        <f t="shared" si="0"/>
        <v>27.586206896551722</v>
      </c>
    </row>
    <row r="34" spans="1:8" ht="48">
      <c r="A34" s="1" t="s">
        <v>724</v>
      </c>
      <c r="B34" s="1" t="s">
        <v>725</v>
      </c>
      <c r="C34" s="1" t="s">
        <v>726</v>
      </c>
      <c r="D34" s="1" t="s">
        <v>889</v>
      </c>
      <c r="E34" s="3">
        <v>20000</v>
      </c>
      <c r="F34" s="3">
        <v>691</v>
      </c>
      <c r="G34" s="3">
        <v>78294.71780028944</v>
      </c>
      <c r="H34" s="4">
        <f t="shared" si="0"/>
        <v>25.544507422601715</v>
      </c>
    </row>
    <row r="35" spans="1:8" ht="48">
      <c r="A35" s="1" t="s">
        <v>724</v>
      </c>
      <c r="B35" s="1" t="s">
        <v>725</v>
      </c>
      <c r="C35" s="1" t="s">
        <v>726</v>
      </c>
      <c r="D35" s="1" t="s">
        <v>890</v>
      </c>
      <c r="E35" s="3">
        <v>17000</v>
      </c>
      <c r="F35" s="3">
        <v>16</v>
      </c>
      <c r="G35" s="3">
        <v>67556.25</v>
      </c>
      <c r="H35" s="4">
        <f t="shared" si="0"/>
        <v>25.164215006013507</v>
      </c>
    </row>
    <row r="36" spans="1:8" ht="48">
      <c r="A36" s="1" t="s">
        <v>724</v>
      </c>
      <c r="B36" s="1" t="s">
        <v>725</v>
      </c>
      <c r="C36" s="1" t="s">
        <v>726</v>
      </c>
      <c r="D36" s="1" t="s">
        <v>891</v>
      </c>
      <c r="E36" s="3">
        <v>20000</v>
      </c>
      <c r="F36" s="3">
        <v>31</v>
      </c>
      <c r="G36" s="3">
        <v>78500</v>
      </c>
      <c r="H36" s="4">
        <f t="shared" si="0"/>
        <v>25.477707006369428</v>
      </c>
    </row>
    <row r="37" spans="1:8" ht="48">
      <c r="A37" s="1" t="s">
        <v>724</v>
      </c>
      <c r="B37" s="1" t="s">
        <v>725</v>
      </c>
      <c r="C37" s="1" t="s">
        <v>726</v>
      </c>
      <c r="D37" s="1" t="s">
        <v>892</v>
      </c>
      <c r="E37" s="3">
        <v>19620</v>
      </c>
      <c r="F37" s="3">
        <v>78</v>
      </c>
      <c r="G37" s="3">
        <v>70179.8717948718</v>
      </c>
      <c r="H37" s="4">
        <f t="shared" si="0"/>
        <v>27.956733887099634</v>
      </c>
    </row>
    <row r="38" spans="1:8" ht="48">
      <c r="A38" s="1" t="s">
        <v>724</v>
      </c>
      <c r="B38" s="1" t="s">
        <v>725</v>
      </c>
      <c r="C38" s="1" t="s">
        <v>726</v>
      </c>
      <c r="D38" s="1" t="s">
        <v>893</v>
      </c>
      <c r="E38" s="3">
        <v>25000</v>
      </c>
      <c r="F38" s="3">
        <v>1249</v>
      </c>
      <c r="G38" s="3">
        <v>94552.42674139311</v>
      </c>
      <c r="H38" s="4">
        <f t="shared" si="0"/>
        <v>26.440357864506836</v>
      </c>
    </row>
    <row r="39" spans="1:8" ht="48">
      <c r="A39" s="1" t="s">
        <v>724</v>
      </c>
      <c r="B39" s="1" t="s">
        <v>725</v>
      </c>
      <c r="C39" s="1" t="s">
        <v>726</v>
      </c>
      <c r="D39" s="1" t="s">
        <v>894</v>
      </c>
      <c r="E39" s="3">
        <v>20700</v>
      </c>
      <c r="F39" s="3">
        <v>24</v>
      </c>
      <c r="G39" s="3">
        <v>77554.16666666667</v>
      </c>
      <c r="H39" s="4">
        <f t="shared" si="0"/>
        <v>26.69102240369634</v>
      </c>
    </row>
    <row r="40" spans="1:8" ht="48">
      <c r="A40" s="1" t="s">
        <v>724</v>
      </c>
      <c r="B40" s="1" t="s">
        <v>725</v>
      </c>
      <c r="C40" s="1" t="s">
        <v>726</v>
      </c>
      <c r="D40" s="1" t="s">
        <v>895</v>
      </c>
      <c r="E40" s="3">
        <v>27000</v>
      </c>
      <c r="F40" s="3">
        <v>342</v>
      </c>
      <c r="G40" s="3">
        <v>115349.11403508772</v>
      </c>
      <c r="H40" s="4">
        <f t="shared" si="0"/>
        <v>23.407201889549796</v>
      </c>
    </row>
    <row r="41" spans="1:8" ht="48">
      <c r="A41" s="1" t="s">
        <v>724</v>
      </c>
      <c r="B41" s="1" t="s">
        <v>725</v>
      </c>
      <c r="C41" s="1" t="s">
        <v>726</v>
      </c>
      <c r="D41" s="1" t="s">
        <v>896</v>
      </c>
      <c r="E41" s="3">
        <v>22489.56</v>
      </c>
      <c r="F41" s="3">
        <v>644</v>
      </c>
      <c r="G41" s="3">
        <v>84277.31366459628</v>
      </c>
      <c r="H41" s="4">
        <f t="shared" si="0"/>
        <v>26.685188483229442</v>
      </c>
    </row>
    <row r="42" spans="1:8" ht="48">
      <c r="A42" s="1" t="s">
        <v>724</v>
      </c>
      <c r="B42" s="1" t="s">
        <v>725</v>
      </c>
      <c r="C42" s="1" t="s">
        <v>726</v>
      </c>
      <c r="D42" s="1" t="s">
        <v>897</v>
      </c>
      <c r="E42" s="3">
        <v>27996.7</v>
      </c>
      <c r="F42" s="3">
        <v>4951</v>
      </c>
      <c r="G42" s="3">
        <v>97762.09048677035</v>
      </c>
      <c r="H42" s="4">
        <f t="shared" si="0"/>
        <v>28.6375831987642</v>
      </c>
    </row>
    <row r="43" spans="1:8" ht="48">
      <c r="A43" s="1" t="s">
        <v>724</v>
      </c>
      <c r="B43" s="1" t="s">
        <v>725</v>
      </c>
      <c r="C43" s="1" t="s">
        <v>726</v>
      </c>
      <c r="D43" s="1" t="s">
        <v>898</v>
      </c>
      <c r="E43" s="3">
        <v>23390.36</v>
      </c>
      <c r="F43" s="3">
        <v>387</v>
      </c>
      <c r="G43" s="3">
        <v>107642.01550387597</v>
      </c>
      <c r="H43" s="4">
        <f t="shared" si="0"/>
        <v>21.729767777488114</v>
      </c>
    </row>
    <row r="44" spans="1:8" ht="48">
      <c r="A44" s="1" t="s">
        <v>724</v>
      </c>
      <c r="B44" s="1" t="s">
        <v>725</v>
      </c>
      <c r="C44" s="1" t="s">
        <v>726</v>
      </c>
      <c r="D44" s="1" t="s">
        <v>899</v>
      </c>
      <c r="E44" s="3">
        <v>30000</v>
      </c>
      <c r="F44" s="3">
        <v>1423</v>
      </c>
      <c r="G44" s="3">
        <v>149730.41110330287</v>
      </c>
      <c r="H44" s="4">
        <f t="shared" si="0"/>
        <v>20.036009905364</v>
      </c>
    </row>
    <row r="45" spans="1:8" ht="36">
      <c r="A45" s="1" t="s">
        <v>724</v>
      </c>
      <c r="B45" s="1" t="s">
        <v>725</v>
      </c>
      <c r="C45" s="1" t="s">
        <v>783</v>
      </c>
      <c r="D45" s="1" t="s">
        <v>784</v>
      </c>
      <c r="E45" s="3">
        <v>999.96</v>
      </c>
      <c r="F45" s="3">
        <v>4773</v>
      </c>
      <c r="G45" s="3">
        <v>4204.753547035408</v>
      </c>
      <c r="H45" s="4">
        <f t="shared" si="0"/>
        <v>23.78165542437152</v>
      </c>
    </row>
    <row r="46" spans="1:8" ht="36">
      <c r="A46" s="1" t="s">
        <v>10</v>
      </c>
      <c r="B46" s="1" t="s">
        <v>11</v>
      </c>
      <c r="C46" s="1" t="s">
        <v>900</v>
      </c>
      <c r="D46" s="1" t="s">
        <v>20</v>
      </c>
      <c r="E46" s="3">
        <v>4200</v>
      </c>
      <c r="F46" s="3">
        <v>2</v>
      </c>
      <c r="G46" s="3">
        <v>20500</v>
      </c>
      <c r="H46" s="4">
        <f t="shared" si="0"/>
        <v>20.48780487804878</v>
      </c>
    </row>
    <row r="47" spans="1:8" ht="36">
      <c r="A47" s="1" t="s">
        <v>10</v>
      </c>
      <c r="B47" s="1" t="s">
        <v>11</v>
      </c>
      <c r="C47" s="1" t="s">
        <v>900</v>
      </c>
      <c r="D47" s="1" t="s">
        <v>13</v>
      </c>
      <c r="E47" s="3">
        <v>1040</v>
      </c>
      <c r="F47" s="3">
        <v>3</v>
      </c>
      <c r="G47" s="3">
        <v>7426.666666666667</v>
      </c>
      <c r="H47" s="4">
        <f t="shared" si="0"/>
        <v>14.003590664272888</v>
      </c>
    </row>
    <row r="48" spans="1:8" ht="36">
      <c r="A48" s="1" t="s">
        <v>10</v>
      </c>
      <c r="B48" s="1" t="s">
        <v>11</v>
      </c>
      <c r="C48" s="1" t="s">
        <v>901</v>
      </c>
      <c r="D48" s="1" t="s">
        <v>902</v>
      </c>
      <c r="E48" s="3">
        <v>800</v>
      </c>
      <c r="F48" s="3">
        <v>8</v>
      </c>
      <c r="G48" s="3">
        <v>4131.25</v>
      </c>
      <c r="H48" s="4">
        <f t="shared" si="0"/>
        <v>19.36459909228442</v>
      </c>
    </row>
    <row r="49" spans="1:8" ht="36">
      <c r="A49" s="1" t="s">
        <v>10</v>
      </c>
      <c r="B49" s="1" t="s">
        <v>11</v>
      </c>
      <c r="C49" s="1" t="s">
        <v>901</v>
      </c>
      <c r="D49" s="1" t="s">
        <v>903</v>
      </c>
      <c r="E49" s="3">
        <v>600</v>
      </c>
      <c r="F49" s="3">
        <v>37</v>
      </c>
      <c r="G49" s="3">
        <v>3145.675675675676</v>
      </c>
      <c r="H49" s="4">
        <f t="shared" si="0"/>
        <v>19.073803591373828</v>
      </c>
    </row>
    <row r="50" spans="1:8" ht="36">
      <c r="A50" s="1" t="s">
        <v>10</v>
      </c>
      <c r="B50" s="1" t="s">
        <v>11</v>
      </c>
      <c r="C50" s="1" t="s">
        <v>904</v>
      </c>
      <c r="D50" s="1" t="s">
        <v>77</v>
      </c>
      <c r="E50" s="3">
        <v>999.45</v>
      </c>
      <c r="F50" s="3">
        <v>865</v>
      </c>
      <c r="G50" s="3">
        <v>6824.608092485549</v>
      </c>
      <c r="H50" s="4">
        <f t="shared" si="0"/>
        <v>14.644796982561918</v>
      </c>
    </row>
    <row r="51" spans="1:8" ht="24">
      <c r="A51" s="1" t="s">
        <v>10</v>
      </c>
      <c r="B51" s="1" t="s">
        <v>11</v>
      </c>
      <c r="C51" s="1" t="s">
        <v>904</v>
      </c>
      <c r="D51" s="1" t="s">
        <v>75</v>
      </c>
      <c r="E51" s="3">
        <v>150</v>
      </c>
      <c r="F51" s="3">
        <v>2</v>
      </c>
      <c r="G51" s="3">
        <v>1250</v>
      </c>
      <c r="H51" s="4">
        <f t="shared" si="0"/>
        <v>12</v>
      </c>
    </row>
    <row r="52" spans="1:8" ht="36">
      <c r="A52" s="1" t="s">
        <v>10</v>
      </c>
      <c r="B52" s="1" t="s">
        <v>11</v>
      </c>
      <c r="C52" s="1" t="s">
        <v>61</v>
      </c>
      <c r="D52" s="1" t="s">
        <v>905</v>
      </c>
      <c r="E52" s="3">
        <v>2700</v>
      </c>
      <c r="F52" s="3">
        <v>13</v>
      </c>
      <c r="G52" s="3">
        <v>8800</v>
      </c>
      <c r="H52" s="4">
        <f t="shared" si="0"/>
        <v>30.681818181818183</v>
      </c>
    </row>
    <row r="53" spans="1:8" ht="13.5">
      <c r="A53" s="1" t="s">
        <v>10</v>
      </c>
      <c r="B53" s="1" t="s">
        <v>11</v>
      </c>
      <c r="C53" s="1" t="s">
        <v>61</v>
      </c>
      <c r="D53" s="1" t="s">
        <v>64</v>
      </c>
      <c r="E53" s="3">
        <v>1980</v>
      </c>
      <c r="F53" s="3">
        <v>408</v>
      </c>
      <c r="G53" s="3">
        <v>6597.35294117647</v>
      </c>
      <c r="H53" s="4">
        <f t="shared" si="0"/>
        <v>30.012036913200486</v>
      </c>
    </row>
    <row r="54" spans="1:8" ht="36">
      <c r="A54" s="1" t="s">
        <v>10</v>
      </c>
      <c r="B54" s="1" t="s">
        <v>11</v>
      </c>
      <c r="C54" s="1" t="s">
        <v>61</v>
      </c>
      <c r="D54" s="1" t="s">
        <v>906</v>
      </c>
      <c r="E54" s="3">
        <v>2700</v>
      </c>
      <c r="F54" s="3">
        <v>647</v>
      </c>
      <c r="G54" s="3">
        <v>9403.400309119012</v>
      </c>
      <c r="H54" s="4">
        <f t="shared" si="0"/>
        <v>28.713017751479285</v>
      </c>
    </row>
    <row r="55" spans="1:8" ht="24">
      <c r="A55" s="1" t="s">
        <v>10</v>
      </c>
      <c r="B55" s="1" t="s">
        <v>11</v>
      </c>
      <c r="C55" s="1" t="s">
        <v>61</v>
      </c>
      <c r="D55" s="1" t="s">
        <v>66</v>
      </c>
      <c r="E55" s="3">
        <v>2500</v>
      </c>
      <c r="F55" s="3">
        <v>17</v>
      </c>
      <c r="G55" s="3">
        <v>6876.470588235294</v>
      </c>
      <c r="H55" s="4">
        <f t="shared" si="0"/>
        <v>36.35585970915313</v>
      </c>
    </row>
    <row r="56" spans="1:8" ht="36">
      <c r="A56" s="1" t="s">
        <v>10</v>
      </c>
      <c r="B56" s="1" t="s">
        <v>11</v>
      </c>
      <c r="C56" s="1" t="s">
        <v>61</v>
      </c>
      <c r="D56" s="1" t="s">
        <v>907</v>
      </c>
      <c r="E56" s="3">
        <v>4000</v>
      </c>
      <c r="F56" s="3">
        <v>64</v>
      </c>
      <c r="G56" s="3">
        <v>13257.8125</v>
      </c>
      <c r="H56" s="4">
        <f t="shared" si="0"/>
        <v>30.170889805539186</v>
      </c>
    </row>
    <row r="57" spans="1:8" ht="24">
      <c r="A57" s="1" t="s">
        <v>10</v>
      </c>
      <c r="B57" s="1" t="s">
        <v>11</v>
      </c>
      <c r="C57" s="1" t="s">
        <v>222</v>
      </c>
      <c r="D57" s="1" t="s">
        <v>908</v>
      </c>
      <c r="E57" s="3">
        <v>800</v>
      </c>
      <c r="F57" s="3">
        <v>186</v>
      </c>
      <c r="G57" s="3">
        <v>3630.483870967742</v>
      </c>
      <c r="H57" s="4">
        <f t="shared" si="0"/>
        <v>22.0356301923675</v>
      </c>
    </row>
    <row r="58" spans="1:8" ht="24">
      <c r="A58" s="1" t="s">
        <v>10</v>
      </c>
      <c r="B58" s="1" t="s">
        <v>11</v>
      </c>
      <c r="C58" s="1" t="s">
        <v>81</v>
      </c>
      <c r="D58" s="1" t="s">
        <v>909</v>
      </c>
      <c r="E58" s="3">
        <v>799.93</v>
      </c>
      <c r="F58" s="3">
        <v>8552</v>
      </c>
      <c r="G58" s="3">
        <v>3156.3963868101027</v>
      </c>
      <c r="H58" s="4">
        <f t="shared" si="0"/>
        <v>25.343141417305326</v>
      </c>
    </row>
    <row r="59" spans="1:8" ht="24">
      <c r="A59" s="1" t="s">
        <v>10</v>
      </c>
      <c r="B59" s="1" t="s">
        <v>11</v>
      </c>
      <c r="C59" s="1" t="s">
        <v>81</v>
      </c>
      <c r="D59" s="1" t="s">
        <v>910</v>
      </c>
      <c r="E59" s="3">
        <v>600</v>
      </c>
      <c r="F59" s="3">
        <v>160</v>
      </c>
      <c r="G59" s="3">
        <v>2653.875</v>
      </c>
      <c r="H59" s="4">
        <f t="shared" si="0"/>
        <v>22.608449908153172</v>
      </c>
    </row>
    <row r="60" spans="1:8" ht="36">
      <c r="A60" s="1" t="s">
        <v>10</v>
      </c>
      <c r="B60" s="1" t="s">
        <v>11</v>
      </c>
      <c r="C60" s="1" t="s">
        <v>911</v>
      </c>
      <c r="D60" s="1" t="s">
        <v>912</v>
      </c>
      <c r="E60" s="3">
        <v>12592.18</v>
      </c>
      <c r="F60" s="3">
        <v>427</v>
      </c>
      <c r="G60" s="3">
        <v>55585.85831381733</v>
      </c>
      <c r="H60" s="4">
        <f t="shared" si="0"/>
        <v>22.653567619499874</v>
      </c>
    </row>
    <row r="61" spans="1:8" ht="36">
      <c r="A61" s="1" t="s">
        <v>10</v>
      </c>
      <c r="B61" s="1" t="s">
        <v>11</v>
      </c>
      <c r="C61" s="1" t="s">
        <v>911</v>
      </c>
      <c r="D61" s="1" t="s">
        <v>40</v>
      </c>
      <c r="E61" s="3">
        <v>350</v>
      </c>
      <c r="F61" s="3">
        <v>419</v>
      </c>
      <c r="G61" s="3">
        <v>1500.835322195704</v>
      </c>
      <c r="H61" s="4">
        <f t="shared" si="0"/>
        <v>23.320346664546392</v>
      </c>
    </row>
    <row r="62" spans="1:8" ht="36">
      <c r="A62" s="1" t="s">
        <v>10</v>
      </c>
      <c r="B62" s="1" t="s">
        <v>11</v>
      </c>
      <c r="C62" s="1" t="s">
        <v>911</v>
      </c>
      <c r="D62" s="1" t="s">
        <v>43</v>
      </c>
      <c r="E62" s="3">
        <v>1169.84</v>
      </c>
      <c r="F62" s="3">
        <v>499</v>
      </c>
      <c r="G62" s="3">
        <v>4722.448897795592</v>
      </c>
      <c r="H62" s="4">
        <f t="shared" si="0"/>
        <v>24.77189325534202</v>
      </c>
    </row>
    <row r="63" spans="1:8" ht="36">
      <c r="A63" s="1" t="s">
        <v>10</v>
      </c>
      <c r="B63" s="1" t="s">
        <v>11</v>
      </c>
      <c r="C63" s="1" t="s">
        <v>911</v>
      </c>
      <c r="D63" s="1" t="s">
        <v>45</v>
      </c>
      <c r="E63" s="3">
        <v>1709.61</v>
      </c>
      <c r="F63" s="3">
        <v>10727</v>
      </c>
      <c r="G63" s="3">
        <v>6356.935551412324</v>
      </c>
      <c r="H63" s="4">
        <f t="shared" si="0"/>
        <v>26.893618570982287</v>
      </c>
    </row>
    <row r="64" spans="1:8" ht="24">
      <c r="A64" s="1" t="s">
        <v>10</v>
      </c>
      <c r="B64" s="1" t="s">
        <v>11</v>
      </c>
      <c r="C64" s="1" t="s">
        <v>911</v>
      </c>
      <c r="D64" s="1" t="s">
        <v>47</v>
      </c>
      <c r="E64" s="3">
        <v>2249.61</v>
      </c>
      <c r="F64" s="3">
        <v>878</v>
      </c>
      <c r="G64" s="3">
        <v>8772.406605922552</v>
      </c>
      <c r="H64" s="4">
        <f t="shared" si="0"/>
        <v>25.644160161035074</v>
      </c>
    </row>
    <row r="65" spans="1:8" ht="36">
      <c r="A65" s="1" t="s">
        <v>10</v>
      </c>
      <c r="B65" s="1" t="s">
        <v>11</v>
      </c>
      <c r="C65" s="1" t="s">
        <v>911</v>
      </c>
      <c r="D65" s="1" t="s">
        <v>53</v>
      </c>
      <c r="E65" s="3">
        <v>2300</v>
      </c>
      <c r="F65" s="3">
        <v>1</v>
      </c>
      <c r="G65" s="3">
        <v>12000</v>
      </c>
      <c r="H65" s="4">
        <f t="shared" si="0"/>
        <v>19.166666666666668</v>
      </c>
    </row>
    <row r="66" spans="1:8" ht="24">
      <c r="A66" s="1" t="s">
        <v>10</v>
      </c>
      <c r="B66" s="1" t="s">
        <v>93</v>
      </c>
      <c r="C66" s="1" t="s">
        <v>94</v>
      </c>
      <c r="D66" s="1" t="s">
        <v>99</v>
      </c>
      <c r="E66" s="3">
        <v>2500</v>
      </c>
      <c r="F66" s="3">
        <v>7</v>
      </c>
      <c r="G66" s="3">
        <v>14159.292857142858</v>
      </c>
      <c r="H66" s="4">
        <f t="shared" si="0"/>
        <v>17.656248975306976</v>
      </c>
    </row>
    <row r="67" spans="1:8" ht="36">
      <c r="A67" s="1" t="s">
        <v>524</v>
      </c>
      <c r="B67" s="1" t="s">
        <v>525</v>
      </c>
      <c r="C67" s="1" t="s">
        <v>555</v>
      </c>
      <c r="D67" s="1" t="s">
        <v>558</v>
      </c>
      <c r="E67" s="3">
        <v>1800</v>
      </c>
      <c r="F67" s="3">
        <v>163</v>
      </c>
      <c r="G67" s="3">
        <v>6965.950920245399</v>
      </c>
      <c r="H67" s="4">
        <f aca="true" t="shared" si="1" ref="H67:H130">E67/G67*100</f>
        <v>25.8399753401735</v>
      </c>
    </row>
    <row r="68" spans="1:8" ht="36">
      <c r="A68" s="1" t="s">
        <v>524</v>
      </c>
      <c r="B68" s="1" t="s">
        <v>525</v>
      </c>
      <c r="C68" s="1" t="s">
        <v>555</v>
      </c>
      <c r="D68" s="1" t="s">
        <v>556</v>
      </c>
      <c r="E68" s="3">
        <v>800</v>
      </c>
      <c r="F68" s="3">
        <v>1582</v>
      </c>
      <c r="G68" s="3">
        <v>3796.1690897597978</v>
      </c>
      <c r="H68" s="4">
        <f t="shared" si="1"/>
        <v>21.073876876507097</v>
      </c>
    </row>
    <row r="69" spans="1:8" ht="36">
      <c r="A69" s="1" t="s">
        <v>524</v>
      </c>
      <c r="B69" s="1" t="s">
        <v>525</v>
      </c>
      <c r="C69" s="1" t="s">
        <v>555</v>
      </c>
      <c r="D69" s="1" t="s">
        <v>913</v>
      </c>
      <c r="E69" s="3">
        <v>1300</v>
      </c>
      <c r="F69" s="3">
        <v>1392</v>
      </c>
      <c r="G69" s="3">
        <v>5089.234662356322</v>
      </c>
      <c r="H69" s="4">
        <f t="shared" si="1"/>
        <v>25.54411588869629</v>
      </c>
    </row>
    <row r="70" spans="1:8" ht="36">
      <c r="A70" s="1" t="s">
        <v>524</v>
      </c>
      <c r="B70" s="1" t="s">
        <v>525</v>
      </c>
      <c r="C70" s="1" t="s">
        <v>555</v>
      </c>
      <c r="D70" s="1" t="s">
        <v>914</v>
      </c>
      <c r="E70" s="3">
        <v>2500</v>
      </c>
      <c r="F70" s="3">
        <v>1767</v>
      </c>
      <c r="G70" s="3">
        <v>12401.15985851726</v>
      </c>
      <c r="H70" s="4">
        <f t="shared" si="1"/>
        <v>20.159404672805433</v>
      </c>
    </row>
    <row r="71" spans="1:8" ht="36">
      <c r="A71" s="1" t="s">
        <v>524</v>
      </c>
      <c r="B71" s="1" t="s">
        <v>525</v>
      </c>
      <c r="C71" s="1" t="s">
        <v>555</v>
      </c>
      <c r="D71" s="1" t="s">
        <v>915</v>
      </c>
      <c r="E71" s="3">
        <v>2999.82</v>
      </c>
      <c r="F71" s="3">
        <v>764</v>
      </c>
      <c r="G71" s="3">
        <v>12951.789267015707</v>
      </c>
      <c r="H71" s="4">
        <f t="shared" si="1"/>
        <v>23.161433051104645</v>
      </c>
    </row>
    <row r="72" spans="1:8" ht="36">
      <c r="A72" s="1" t="s">
        <v>524</v>
      </c>
      <c r="B72" s="1" t="s">
        <v>525</v>
      </c>
      <c r="C72" s="1" t="s">
        <v>555</v>
      </c>
      <c r="D72" s="1" t="s">
        <v>564</v>
      </c>
      <c r="E72" s="3">
        <v>1900</v>
      </c>
      <c r="F72" s="3">
        <v>424</v>
      </c>
      <c r="G72" s="3">
        <v>6377.004716981132</v>
      </c>
      <c r="H72" s="4">
        <f t="shared" si="1"/>
        <v>29.794552212585756</v>
      </c>
    </row>
    <row r="73" spans="1:8" ht="48">
      <c r="A73" s="1" t="s">
        <v>524</v>
      </c>
      <c r="B73" s="1" t="s">
        <v>525</v>
      </c>
      <c r="C73" s="1" t="s">
        <v>555</v>
      </c>
      <c r="D73" s="1" t="s">
        <v>568</v>
      </c>
      <c r="E73" s="3">
        <v>10600</v>
      </c>
      <c r="F73" s="3">
        <v>447</v>
      </c>
      <c r="G73" s="3">
        <v>35403.695995525726</v>
      </c>
      <c r="H73" s="4">
        <f t="shared" si="1"/>
        <v>29.9403768503142</v>
      </c>
    </row>
    <row r="74" spans="1:8" ht="36">
      <c r="A74" s="1" t="s">
        <v>524</v>
      </c>
      <c r="B74" s="1" t="s">
        <v>525</v>
      </c>
      <c r="C74" s="1" t="s">
        <v>555</v>
      </c>
      <c r="D74" s="1" t="s">
        <v>562</v>
      </c>
      <c r="E74" s="3">
        <v>1000</v>
      </c>
      <c r="F74" s="3">
        <v>1414</v>
      </c>
      <c r="G74" s="3">
        <v>4432.231004243281</v>
      </c>
      <c r="H74" s="4">
        <f t="shared" si="1"/>
        <v>22.562000921040237</v>
      </c>
    </row>
    <row r="75" spans="1:8" ht="36">
      <c r="A75" s="1" t="s">
        <v>524</v>
      </c>
      <c r="B75" s="1" t="s">
        <v>525</v>
      </c>
      <c r="C75" s="1" t="s">
        <v>555</v>
      </c>
      <c r="D75" s="1" t="s">
        <v>566</v>
      </c>
      <c r="E75" s="3">
        <v>5800</v>
      </c>
      <c r="F75" s="3">
        <v>106</v>
      </c>
      <c r="G75" s="3">
        <v>20778.969811320752</v>
      </c>
      <c r="H75" s="4">
        <f t="shared" si="1"/>
        <v>27.9128371265069</v>
      </c>
    </row>
    <row r="76" spans="1:8" ht="24">
      <c r="A76" s="1" t="s">
        <v>524</v>
      </c>
      <c r="B76" s="1" t="s">
        <v>525</v>
      </c>
      <c r="C76" s="1" t="s">
        <v>537</v>
      </c>
      <c r="D76" s="1" t="s">
        <v>541</v>
      </c>
      <c r="E76" s="3">
        <v>1200</v>
      </c>
      <c r="F76" s="3">
        <v>498</v>
      </c>
      <c r="G76" s="3">
        <v>4830.878855421686</v>
      </c>
      <c r="H76" s="4">
        <f t="shared" si="1"/>
        <v>24.840200632504832</v>
      </c>
    </row>
    <row r="77" spans="1:8" ht="24">
      <c r="A77" s="1" t="s">
        <v>524</v>
      </c>
      <c r="B77" s="1" t="s">
        <v>525</v>
      </c>
      <c r="C77" s="1" t="s">
        <v>537</v>
      </c>
      <c r="D77" s="1" t="s">
        <v>539</v>
      </c>
      <c r="E77" s="3">
        <v>900</v>
      </c>
      <c r="F77" s="3">
        <v>68</v>
      </c>
      <c r="G77" s="3">
        <v>3279.4117647058824</v>
      </c>
      <c r="H77" s="4">
        <f t="shared" si="1"/>
        <v>27.443946188340806</v>
      </c>
    </row>
    <row r="78" spans="1:8" ht="24">
      <c r="A78" s="1" t="s">
        <v>524</v>
      </c>
      <c r="B78" s="1" t="s">
        <v>525</v>
      </c>
      <c r="C78" s="1" t="s">
        <v>537</v>
      </c>
      <c r="D78" s="1" t="s">
        <v>543</v>
      </c>
      <c r="E78" s="3">
        <v>2000</v>
      </c>
      <c r="F78" s="3">
        <v>436</v>
      </c>
      <c r="G78" s="3">
        <v>7822.5504587155965</v>
      </c>
      <c r="H78" s="4">
        <f t="shared" si="1"/>
        <v>25.567108969833157</v>
      </c>
    </row>
    <row r="79" spans="1:8" ht="36">
      <c r="A79" s="1" t="s">
        <v>524</v>
      </c>
      <c r="B79" s="1" t="s">
        <v>525</v>
      </c>
      <c r="C79" s="1" t="s">
        <v>537</v>
      </c>
      <c r="D79" s="1" t="s">
        <v>916</v>
      </c>
      <c r="E79" s="3">
        <v>3800</v>
      </c>
      <c r="F79" s="3">
        <v>66</v>
      </c>
      <c r="G79" s="3">
        <v>17092.424242424244</v>
      </c>
      <c r="H79" s="4">
        <f t="shared" si="1"/>
        <v>22.23207162485595</v>
      </c>
    </row>
    <row r="80" spans="1:8" ht="24">
      <c r="A80" s="1" t="s">
        <v>524</v>
      </c>
      <c r="B80" s="1" t="s">
        <v>525</v>
      </c>
      <c r="C80" s="1" t="s">
        <v>526</v>
      </c>
      <c r="D80" s="1" t="s">
        <v>527</v>
      </c>
      <c r="E80" s="3">
        <v>1500</v>
      </c>
      <c r="F80" s="3">
        <v>878</v>
      </c>
      <c r="G80" s="3">
        <v>4929.784373576309</v>
      </c>
      <c r="H80" s="4">
        <f t="shared" si="1"/>
        <v>30.427294306014968</v>
      </c>
    </row>
    <row r="81" spans="1:8" ht="24">
      <c r="A81" s="1" t="s">
        <v>524</v>
      </c>
      <c r="B81" s="1" t="s">
        <v>525</v>
      </c>
      <c r="C81" s="1" t="s">
        <v>526</v>
      </c>
      <c r="D81" s="1" t="s">
        <v>529</v>
      </c>
      <c r="E81" s="3">
        <v>1800</v>
      </c>
      <c r="F81" s="3">
        <v>400</v>
      </c>
      <c r="G81" s="3">
        <v>6955.7409</v>
      </c>
      <c r="H81" s="4">
        <f t="shared" si="1"/>
        <v>25.877904681584674</v>
      </c>
    </row>
    <row r="82" spans="1:8" ht="24">
      <c r="A82" s="1" t="s">
        <v>524</v>
      </c>
      <c r="B82" s="1" t="s">
        <v>525</v>
      </c>
      <c r="C82" s="1" t="s">
        <v>526</v>
      </c>
      <c r="D82" s="1" t="s">
        <v>531</v>
      </c>
      <c r="E82" s="3">
        <v>2600</v>
      </c>
      <c r="F82" s="3">
        <v>167</v>
      </c>
      <c r="G82" s="3">
        <v>15816.467065868263</v>
      </c>
      <c r="H82" s="4">
        <f t="shared" si="1"/>
        <v>16.438563613303803</v>
      </c>
    </row>
    <row r="83" spans="1:8" ht="24">
      <c r="A83" s="1" t="s">
        <v>524</v>
      </c>
      <c r="B83" s="1" t="s">
        <v>525</v>
      </c>
      <c r="C83" s="1" t="s">
        <v>526</v>
      </c>
      <c r="D83" s="1" t="s">
        <v>917</v>
      </c>
      <c r="E83" s="3">
        <v>2500</v>
      </c>
      <c r="F83" s="3">
        <v>1</v>
      </c>
      <c r="G83" s="3">
        <v>101952</v>
      </c>
      <c r="H83" s="4">
        <f t="shared" si="1"/>
        <v>2.452134337727558</v>
      </c>
    </row>
    <row r="84" spans="1:8" ht="24">
      <c r="A84" s="1" t="s">
        <v>524</v>
      </c>
      <c r="B84" s="1" t="s">
        <v>525</v>
      </c>
      <c r="C84" s="1" t="s">
        <v>570</v>
      </c>
      <c r="D84" s="1" t="s">
        <v>571</v>
      </c>
      <c r="E84" s="3">
        <v>570</v>
      </c>
      <c r="F84" s="3">
        <v>49</v>
      </c>
      <c r="G84" s="3">
        <v>2946.938775510204</v>
      </c>
      <c r="H84" s="4">
        <f t="shared" si="1"/>
        <v>19.342105263157897</v>
      </c>
    </row>
    <row r="85" spans="1:8" ht="36">
      <c r="A85" s="1" t="s">
        <v>524</v>
      </c>
      <c r="B85" s="1" t="s">
        <v>525</v>
      </c>
      <c r="C85" s="1" t="s">
        <v>570</v>
      </c>
      <c r="D85" s="1" t="s">
        <v>574</v>
      </c>
      <c r="E85" s="3">
        <v>39971.5</v>
      </c>
      <c r="F85" s="3">
        <v>20</v>
      </c>
      <c r="G85" s="3">
        <v>212300</v>
      </c>
      <c r="H85" s="4">
        <f t="shared" si="1"/>
        <v>18.827837965143665</v>
      </c>
    </row>
    <row r="86" spans="1:8" ht="36">
      <c r="A86" s="1" t="s">
        <v>524</v>
      </c>
      <c r="B86" s="1" t="s">
        <v>525</v>
      </c>
      <c r="C86" s="1" t="s">
        <v>570</v>
      </c>
      <c r="D86" s="1" t="s">
        <v>572</v>
      </c>
      <c r="E86" s="3">
        <v>18000</v>
      </c>
      <c r="F86" s="3">
        <v>3</v>
      </c>
      <c r="G86" s="3">
        <v>63333.333333333336</v>
      </c>
      <c r="H86" s="4">
        <f t="shared" si="1"/>
        <v>28.421052631578945</v>
      </c>
    </row>
    <row r="87" spans="1:8" ht="48">
      <c r="A87" s="1" t="s">
        <v>474</v>
      </c>
      <c r="B87" s="1" t="s">
        <v>589</v>
      </c>
      <c r="C87" s="1" t="s">
        <v>590</v>
      </c>
      <c r="D87" s="1" t="s">
        <v>918</v>
      </c>
      <c r="E87" s="3">
        <v>400</v>
      </c>
      <c r="F87" s="3">
        <v>901</v>
      </c>
      <c r="G87" s="3">
        <v>1383.8312985571588</v>
      </c>
      <c r="H87" s="4">
        <f t="shared" si="1"/>
        <v>28.905257484568892</v>
      </c>
    </row>
    <row r="88" spans="1:8" ht="48">
      <c r="A88" s="1" t="s">
        <v>474</v>
      </c>
      <c r="B88" s="1" t="s">
        <v>589</v>
      </c>
      <c r="C88" s="1" t="s">
        <v>590</v>
      </c>
      <c r="D88" s="1" t="s">
        <v>919</v>
      </c>
      <c r="E88" s="3">
        <v>400</v>
      </c>
      <c r="F88" s="3">
        <v>1048</v>
      </c>
      <c r="G88" s="3">
        <v>1330.5963740458014</v>
      </c>
      <c r="H88" s="4">
        <f t="shared" si="1"/>
        <v>30.061708253703035</v>
      </c>
    </row>
    <row r="89" spans="1:8" ht="24">
      <c r="A89" s="1" t="s">
        <v>474</v>
      </c>
      <c r="B89" s="1" t="s">
        <v>485</v>
      </c>
      <c r="C89" s="1" t="s">
        <v>920</v>
      </c>
      <c r="D89" s="1" t="s">
        <v>921</v>
      </c>
      <c r="E89" s="3">
        <v>7200</v>
      </c>
      <c r="F89" s="3">
        <v>1</v>
      </c>
      <c r="G89" s="3">
        <v>58000</v>
      </c>
      <c r="H89" s="4">
        <f t="shared" si="1"/>
        <v>12.413793103448276</v>
      </c>
    </row>
    <row r="90" spans="1:8" ht="48">
      <c r="A90" s="1" t="s">
        <v>474</v>
      </c>
      <c r="B90" s="1" t="s">
        <v>485</v>
      </c>
      <c r="C90" s="1" t="s">
        <v>920</v>
      </c>
      <c r="D90" s="1" t="s">
        <v>922</v>
      </c>
      <c r="E90" s="3">
        <v>108000</v>
      </c>
      <c r="F90" s="3">
        <v>7</v>
      </c>
      <c r="G90" s="3">
        <v>376571.4285714286</v>
      </c>
      <c r="H90" s="4">
        <f t="shared" si="1"/>
        <v>28.67981790591806</v>
      </c>
    </row>
    <row r="91" spans="1:8" ht="36">
      <c r="A91" s="1" t="s">
        <v>474</v>
      </c>
      <c r="B91" s="1" t="s">
        <v>485</v>
      </c>
      <c r="C91" s="1" t="s">
        <v>920</v>
      </c>
      <c r="D91" s="1" t="s">
        <v>923</v>
      </c>
      <c r="E91" s="3">
        <v>27000</v>
      </c>
      <c r="F91" s="3">
        <v>108</v>
      </c>
      <c r="G91" s="3">
        <v>77867.5925925926</v>
      </c>
      <c r="H91" s="4">
        <f t="shared" si="1"/>
        <v>34.67424521683294</v>
      </c>
    </row>
    <row r="92" spans="1:8" ht="36">
      <c r="A92" s="1" t="s">
        <v>474</v>
      </c>
      <c r="B92" s="1" t="s">
        <v>485</v>
      </c>
      <c r="C92" s="1" t="s">
        <v>920</v>
      </c>
      <c r="D92" s="1" t="s">
        <v>924</v>
      </c>
      <c r="E92" s="3">
        <v>29340</v>
      </c>
      <c r="F92" s="3">
        <v>2427</v>
      </c>
      <c r="G92" s="3">
        <v>94422.05147919242</v>
      </c>
      <c r="H92" s="4">
        <f t="shared" si="1"/>
        <v>31.073249882169307</v>
      </c>
    </row>
    <row r="93" spans="1:8" ht="36">
      <c r="A93" s="1" t="s">
        <v>474</v>
      </c>
      <c r="B93" s="1" t="s">
        <v>485</v>
      </c>
      <c r="C93" s="1" t="s">
        <v>920</v>
      </c>
      <c r="D93" s="1" t="s">
        <v>925</v>
      </c>
      <c r="E93" s="3">
        <v>40000</v>
      </c>
      <c r="F93" s="3">
        <v>216</v>
      </c>
      <c r="G93" s="3">
        <v>122308.06722222222</v>
      </c>
      <c r="H93" s="4">
        <f t="shared" si="1"/>
        <v>32.704302265952556</v>
      </c>
    </row>
    <row r="94" spans="1:8" ht="36">
      <c r="A94" s="1" t="s">
        <v>474</v>
      </c>
      <c r="B94" s="1" t="s">
        <v>485</v>
      </c>
      <c r="C94" s="1" t="s">
        <v>920</v>
      </c>
      <c r="D94" s="1" t="s">
        <v>926</v>
      </c>
      <c r="E94" s="3">
        <v>59994.84</v>
      </c>
      <c r="F94" s="3">
        <v>244</v>
      </c>
      <c r="G94" s="3">
        <v>260683.09016393442</v>
      </c>
      <c r="H94" s="4">
        <f t="shared" si="1"/>
        <v>23.014473229648825</v>
      </c>
    </row>
    <row r="95" spans="1:8" ht="36">
      <c r="A95" s="1" t="s">
        <v>262</v>
      </c>
      <c r="B95" s="1" t="s">
        <v>263</v>
      </c>
      <c r="C95" s="1" t="s">
        <v>290</v>
      </c>
      <c r="D95" s="1" t="s">
        <v>927</v>
      </c>
      <c r="E95" s="3">
        <v>9000</v>
      </c>
      <c r="F95" s="3">
        <v>8</v>
      </c>
      <c r="G95" s="3">
        <v>40375</v>
      </c>
      <c r="H95" s="4">
        <f t="shared" si="1"/>
        <v>22.291021671826623</v>
      </c>
    </row>
    <row r="96" spans="1:8" ht="36">
      <c r="A96" s="1" t="s">
        <v>262</v>
      </c>
      <c r="B96" s="1" t="s">
        <v>263</v>
      </c>
      <c r="C96" s="1" t="s">
        <v>290</v>
      </c>
      <c r="D96" s="1" t="s">
        <v>928</v>
      </c>
      <c r="E96" s="3">
        <v>15000</v>
      </c>
      <c r="F96" s="3">
        <v>1</v>
      </c>
      <c r="G96" s="3">
        <v>75000</v>
      </c>
      <c r="H96" s="4">
        <f t="shared" si="1"/>
        <v>20</v>
      </c>
    </row>
    <row r="97" spans="1:8" ht="48">
      <c r="A97" s="1" t="s">
        <v>262</v>
      </c>
      <c r="B97" s="1" t="s">
        <v>263</v>
      </c>
      <c r="C97" s="1" t="s">
        <v>290</v>
      </c>
      <c r="D97" s="1" t="s">
        <v>929</v>
      </c>
      <c r="E97" s="3">
        <v>40000</v>
      </c>
      <c r="F97" s="3">
        <v>360</v>
      </c>
      <c r="G97" s="3">
        <v>223662.59722222222</v>
      </c>
      <c r="H97" s="4">
        <f t="shared" si="1"/>
        <v>17.88408097588959</v>
      </c>
    </row>
    <row r="98" spans="1:8" ht="48">
      <c r="A98" s="1" t="s">
        <v>262</v>
      </c>
      <c r="B98" s="1" t="s">
        <v>263</v>
      </c>
      <c r="C98" s="1" t="s">
        <v>930</v>
      </c>
      <c r="D98" s="1" t="s">
        <v>931</v>
      </c>
      <c r="E98" s="3">
        <v>11070</v>
      </c>
      <c r="F98" s="3">
        <v>1</v>
      </c>
      <c r="G98" s="3">
        <v>71700</v>
      </c>
      <c r="H98" s="4">
        <f t="shared" si="1"/>
        <v>15.439330543933055</v>
      </c>
    </row>
    <row r="99" spans="1:8" ht="48">
      <c r="A99" s="1" t="s">
        <v>262</v>
      </c>
      <c r="B99" s="1" t="s">
        <v>263</v>
      </c>
      <c r="C99" s="1" t="s">
        <v>930</v>
      </c>
      <c r="D99" s="1" t="s">
        <v>932</v>
      </c>
      <c r="E99" s="3">
        <v>12960</v>
      </c>
      <c r="F99" s="3">
        <v>6</v>
      </c>
      <c r="G99" s="3">
        <v>114280</v>
      </c>
      <c r="H99" s="4">
        <f t="shared" si="1"/>
        <v>11.340567028351417</v>
      </c>
    </row>
    <row r="100" spans="1:8" ht="48">
      <c r="A100" s="1" t="s">
        <v>262</v>
      </c>
      <c r="B100" s="1" t="s">
        <v>263</v>
      </c>
      <c r="C100" s="1" t="s">
        <v>930</v>
      </c>
      <c r="D100" s="1" t="s">
        <v>933</v>
      </c>
      <c r="E100" s="3">
        <v>13590</v>
      </c>
      <c r="F100" s="3">
        <v>7</v>
      </c>
      <c r="G100" s="3">
        <v>162000</v>
      </c>
      <c r="H100" s="4">
        <f t="shared" si="1"/>
        <v>8.38888888888889</v>
      </c>
    </row>
    <row r="101" spans="1:8" ht="48">
      <c r="A101" s="1" t="s">
        <v>262</v>
      </c>
      <c r="B101" s="1" t="s">
        <v>263</v>
      </c>
      <c r="C101" s="1" t="s">
        <v>930</v>
      </c>
      <c r="D101" s="1" t="s">
        <v>934</v>
      </c>
      <c r="E101" s="3">
        <v>27000</v>
      </c>
      <c r="F101" s="3">
        <v>337</v>
      </c>
      <c r="G101" s="3">
        <v>115419.58456973294</v>
      </c>
      <c r="H101" s="4">
        <f t="shared" si="1"/>
        <v>23.39291039787744</v>
      </c>
    </row>
    <row r="102" spans="1:8" ht="48">
      <c r="A102" s="1" t="s">
        <v>262</v>
      </c>
      <c r="B102" s="1" t="s">
        <v>263</v>
      </c>
      <c r="C102" s="1" t="s">
        <v>930</v>
      </c>
      <c r="D102" s="1" t="s">
        <v>935</v>
      </c>
      <c r="E102" s="3">
        <v>31990.21</v>
      </c>
      <c r="F102" s="3">
        <v>2596</v>
      </c>
      <c r="G102" s="3">
        <v>116486.65986132511</v>
      </c>
      <c r="H102" s="4">
        <f t="shared" si="1"/>
        <v>27.462552397058737</v>
      </c>
    </row>
    <row r="103" spans="1:8" ht="48">
      <c r="A103" s="1" t="s">
        <v>262</v>
      </c>
      <c r="B103" s="1" t="s">
        <v>263</v>
      </c>
      <c r="C103" s="1" t="s">
        <v>930</v>
      </c>
      <c r="D103" s="1" t="s">
        <v>936</v>
      </c>
      <c r="E103" s="3">
        <v>33988.44</v>
      </c>
      <c r="F103" s="3">
        <v>1417</v>
      </c>
      <c r="G103" s="3">
        <v>127758.60216654906</v>
      </c>
      <c r="H103" s="4">
        <f t="shared" si="1"/>
        <v>26.603641104097154</v>
      </c>
    </row>
    <row r="104" spans="1:8" ht="48">
      <c r="A104" s="1" t="s">
        <v>262</v>
      </c>
      <c r="B104" s="1" t="s">
        <v>263</v>
      </c>
      <c r="C104" s="1" t="s">
        <v>930</v>
      </c>
      <c r="D104" s="1" t="s">
        <v>937</v>
      </c>
      <c r="E104" s="3">
        <v>50000</v>
      </c>
      <c r="F104" s="3">
        <v>52</v>
      </c>
      <c r="G104" s="3">
        <v>279800.6153846154</v>
      </c>
      <c r="H104" s="4">
        <f t="shared" si="1"/>
        <v>17.869867773975315</v>
      </c>
    </row>
    <row r="105" spans="1:8" ht="96">
      <c r="A105" s="1" t="s">
        <v>262</v>
      </c>
      <c r="B105" s="1" t="s">
        <v>263</v>
      </c>
      <c r="C105" s="1" t="s">
        <v>277</v>
      </c>
      <c r="D105" s="1" t="s">
        <v>938</v>
      </c>
      <c r="E105" s="3">
        <v>6300</v>
      </c>
      <c r="F105" s="3">
        <v>20</v>
      </c>
      <c r="G105" s="3">
        <v>25935</v>
      </c>
      <c r="H105" s="4">
        <f t="shared" si="1"/>
        <v>24.291497975708502</v>
      </c>
    </row>
    <row r="106" spans="1:8" ht="96">
      <c r="A106" s="1" t="s">
        <v>262</v>
      </c>
      <c r="B106" s="1" t="s">
        <v>263</v>
      </c>
      <c r="C106" s="1" t="s">
        <v>277</v>
      </c>
      <c r="D106" s="1" t="s">
        <v>939</v>
      </c>
      <c r="E106" s="3">
        <v>15120</v>
      </c>
      <c r="F106" s="3">
        <v>44</v>
      </c>
      <c r="G106" s="3">
        <v>64088.63636363636</v>
      </c>
      <c r="H106" s="4">
        <f t="shared" si="1"/>
        <v>23.592325969005994</v>
      </c>
    </row>
    <row r="107" spans="1:8" ht="108">
      <c r="A107" s="1" t="s">
        <v>262</v>
      </c>
      <c r="B107" s="1" t="s">
        <v>263</v>
      </c>
      <c r="C107" s="1" t="s">
        <v>277</v>
      </c>
      <c r="D107" s="1" t="s">
        <v>940</v>
      </c>
      <c r="E107" s="3">
        <v>9090</v>
      </c>
      <c r="F107" s="3">
        <v>9</v>
      </c>
      <c r="G107" s="3">
        <v>35866.666666666664</v>
      </c>
      <c r="H107" s="4">
        <f t="shared" si="1"/>
        <v>25.34386617100372</v>
      </c>
    </row>
    <row r="108" spans="1:8" ht="96">
      <c r="A108" s="1" t="s">
        <v>262</v>
      </c>
      <c r="B108" s="1" t="s">
        <v>263</v>
      </c>
      <c r="C108" s="1" t="s">
        <v>277</v>
      </c>
      <c r="D108" s="1" t="s">
        <v>941</v>
      </c>
      <c r="E108" s="3">
        <v>17097.54</v>
      </c>
      <c r="F108" s="3">
        <v>2608</v>
      </c>
      <c r="G108" s="3">
        <v>142828.50843558283</v>
      </c>
      <c r="H108" s="4">
        <f t="shared" si="1"/>
        <v>11.970677413964015</v>
      </c>
    </row>
    <row r="109" spans="1:8" ht="96">
      <c r="A109" s="1" t="s">
        <v>262</v>
      </c>
      <c r="B109" s="1" t="s">
        <v>263</v>
      </c>
      <c r="C109" s="1" t="s">
        <v>277</v>
      </c>
      <c r="D109" s="1" t="s">
        <v>942</v>
      </c>
      <c r="E109" s="3">
        <v>19000</v>
      </c>
      <c r="F109" s="3">
        <v>342</v>
      </c>
      <c r="G109" s="3">
        <v>84574.9678362573</v>
      </c>
      <c r="H109" s="4">
        <f t="shared" si="1"/>
        <v>22.4652760575508</v>
      </c>
    </row>
    <row r="110" spans="1:8" ht="48">
      <c r="A110" s="1" t="s">
        <v>262</v>
      </c>
      <c r="B110" s="1" t="s">
        <v>263</v>
      </c>
      <c r="C110" s="1" t="s">
        <v>277</v>
      </c>
      <c r="D110" s="1" t="s">
        <v>943</v>
      </c>
      <c r="E110" s="3">
        <v>18997.68</v>
      </c>
      <c r="F110" s="3">
        <v>9047</v>
      </c>
      <c r="G110" s="3">
        <v>95240.38775174091</v>
      </c>
      <c r="H110" s="4">
        <f t="shared" si="1"/>
        <v>19.947083845899964</v>
      </c>
    </row>
    <row r="111" spans="1:8" ht="24">
      <c r="A111" s="1" t="s">
        <v>262</v>
      </c>
      <c r="B111" s="1" t="s">
        <v>318</v>
      </c>
      <c r="C111" s="1" t="s">
        <v>319</v>
      </c>
      <c r="D111" s="1" t="s">
        <v>320</v>
      </c>
      <c r="E111" s="3">
        <v>330</v>
      </c>
      <c r="F111" s="3">
        <v>472</v>
      </c>
      <c r="G111" s="3">
        <v>1438.5381355932204</v>
      </c>
      <c r="H111" s="4">
        <f t="shared" si="1"/>
        <v>22.93995493306234</v>
      </c>
    </row>
    <row r="112" spans="1:8" ht="24">
      <c r="A112" s="1" t="s">
        <v>262</v>
      </c>
      <c r="B112" s="1" t="s">
        <v>318</v>
      </c>
      <c r="C112" s="1" t="s">
        <v>319</v>
      </c>
      <c r="D112" s="1" t="s">
        <v>322</v>
      </c>
      <c r="E112" s="3">
        <v>1700</v>
      </c>
      <c r="F112" s="3">
        <v>285</v>
      </c>
      <c r="G112" s="3">
        <v>8693.684210526315</v>
      </c>
      <c r="H112" s="4">
        <f t="shared" si="1"/>
        <v>19.554425475239135</v>
      </c>
    </row>
    <row r="113" spans="1:8" ht="24">
      <c r="A113" s="1" t="s">
        <v>262</v>
      </c>
      <c r="B113" s="1" t="s">
        <v>462</v>
      </c>
      <c r="C113" s="1" t="s">
        <v>463</v>
      </c>
      <c r="D113" s="1" t="s">
        <v>468</v>
      </c>
      <c r="E113" s="3">
        <v>1619.83</v>
      </c>
      <c r="F113" s="3">
        <v>5042</v>
      </c>
      <c r="G113" s="3">
        <v>7429.976398254661</v>
      </c>
      <c r="H113" s="4">
        <f t="shared" si="1"/>
        <v>21.801280558313834</v>
      </c>
    </row>
    <row r="114" spans="1:8" ht="24">
      <c r="A114" s="1" t="s">
        <v>262</v>
      </c>
      <c r="B114" s="1" t="s">
        <v>462</v>
      </c>
      <c r="C114" s="1" t="s">
        <v>463</v>
      </c>
      <c r="D114" s="1" t="s">
        <v>466</v>
      </c>
      <c r="E114" s="3">
        <v>810</v>
      </c>
      <c r="F114" s="3">
        <v>26</v>
      </c>
      <c r="G114" s="3">
        <v>4365.384615384615</v>
      </c>
      <c r="H114" s="4">
        <f t="shared" si="1"/>
        <v>18.555066079295155</v>
      </c>
    </row>
    <row r="115" spans="1:8" ht="24">
      <c r="A115" s="1" t="s">
        <v>262</v>
      </c>
      <c r="B115" s="1" t="s">
        <v>462</v>
      </c>
      <c r="C115" s="1" t="s">
        <v>463</v>
      </c>
      <c r="D115" s="1" t="s">
        <v>472</v>
      </c>
      <c r="E115" s="3">
        <v>2250</v>
      </c>
      <c r="F115" s="3">
        <v>82</v>
      </c>
      <c r="G115" s="3">
        <v>9736.463414634147</v>
      </c>
      <c r="H115" s="4">
        <f t="shared" si="1"/>
        <v>23.10900687633863</v>
      </c>
    </row>
    <row r="116" spans="1:8" ht="24">
      <c r="A116" s="1" t="s">
        <v>262</v>
      </c>
      <c r="B116" s="1" t="s">
        <v>462</v>
      </c>
      <c r="C116" s="1" t="s">
        <v>463</v>
      </c>
      <c r="D116" s="1" t="s">
        <v>470</v>
      </c>
      <c r="E116" s="3">
        <v>1889.24</v>
      </c>
      <c r="F116" s="3">
        <v>5136</v>
      </c>
      <c r="G116" s="3">
        <v>7781.156542056075</v>
      </c>
      <c r="H116" s="4">
        <f t="shared" si="1"/>
        <v>24.27968117321531</v>
      </c>
    </row>
    <row r="117" spans="1:8" ht="24">
      <c r="A117" s="1" t="s">
        <v>262</v>
      </c>
      <c r="B117" s="1" t="s">
        <v>376</v>
      </c>
      <c r="C117" s="1" t="s">
        <v>944</v>
      </c>
      <c r="D117" s="1" t="s">
        <v>406</v>
      </c>
      <c r="E117" s="3">
        <v>8722.12</v>
      </c>
      <c r="F117" s="3">
        <v>250</v>
      </c>
      <c r="G117" s="3">
        <v>27501.48</v>
      </c>
      <c r="H117" s="4">
        <f t="shared" si="1"/>
        <v>31.715093151350406</v>
      </c>
    </row>
    <row r="118" spans="1:8" ht="24">
      <c r="A118" s="1" t="s">
        <v>262</v>
      </c>
      <c r="B118" s="1" t="s">
        <v>376</v>
      </c>
      <c r="C118" s="1" t="s">
        <v>944</v>
      </c>
      <c r="D118" s="1" t="s">
        <v>408</v>
      </c>
      <c r="E118" s="3">
        <v>16200</v>
      </c>
      <c r="F118" s="3">
        <v>132</v>
      </c>
      <c r="G118" s="3">
        <v>66772.72727272728</v>
      </c>
      <c r="H118" s="4">
        <f t="shared" si="1"/>
        <v>24.26140231449966</v>
      </c>
    </row>
    <row r="119" spans="1:8" ht="24">
      <c r="A119" s="1" t="s">
        <v>262</v>
      </c>
      <c r="B119" s="1" t="s">
        <v>376</v>
      </c>
      <c r="C119" s="1" t="s">
        <v>944</v>
      </c>
      <c r="D119" s="1" t="s">
        <v>410</v>
      </c>
      <c r="E119" s="3">
        <v>28791.4</v>
      </c>
      <c r="F119" s="3">
        <v>1494</v>
      </c>
      <c r="G119" s="3">
        <v>120786.5421686747</v>
      </c>
      <c r="H119" s="4">
        <f t="shared" si="1"/>
        <v>23.83659593449881</v>
      </c>
    </row>
    <row r="120" spans="1:8" ht="24">
      <c r="A120" s="1" t="s">
        <v>262</v>
      </c>
      <c r="B120" s="1" t="s">
        <v>376</v>
      </c>
      <c r="C120" s="1" t="s">
        <v>944</v>
      </c>
      <c r="D120" s="1" t="s">
        <v>412</v>
      </c>
      <c r="E120" s="3">
        <v>32000</v>
      </c>
      <c r="F120" s="3">
        <v>2</v>
      </c>
      <c r="G120" s="3">
        <v>179000</v>
      </c>
      <c r="H120" s="4">
        <f t="shared" si="1"/>
        <v>17.877094972067038</v>
      </c>
    </row>
    <row r="121" spans="1:8" ht="36">
      <c r="A121" s="1" t="s">
        <v>262</v>
      </c>
      <c r="B121" s="1" t="s">
        <v>376</v>
      </c>
      <c r="C121" s="1" t="s">
        <v>425</v>
      </c>
      <c r="D121" s="1" t="s">
        <v>428</v>
      </c>
      <c r="E121" s="3">
        <v>4500</v>
      </c>
      <c r="F121" s="3">
        <v>3</v>
      </c>
      <c r="G121" s="3">
        <v>14666.666666666666</v>
      </c>
      <c r="H121" s="4">
        <f t="shared" si="1"/>
        <v>30.681818181818183</v>
      </c>
    </row>
    <row r="122" spans="1:8" ht="36">
      <c r="A122" s="1" t="s">
        <v>262</v>
      </c>
      <c r="B122" s="1" t="s">
        <v>376</v>
      </c>
      <c r="C122" s="1" t="s">
        <v>425</v>
      </c>
      <c r="D122" s="1" t="s">
        <v>450</v>
      </c>
      <c r="E122" s="3">
        <v>53100</v>
      </c>
      <c r="F122" s="3">
        <v>3</v>
      </c>
      <c r="G122" s="3">
        <v>325333.3333333333</v>
      </c>
      <c r="H122" s="4">
        <f t="shared" si="1"/>
        <v>16.32172131147541</v>
      </c>
    </row>
    <row r="123" spans="1:8" ht="36">
      <c r="A123" s="1" t="s">
        <v>262</v>
      </c>
      <c r="B123" s="1" t="s">
        <v>376</v>
      </c>
      <c r="C123" s="1" t="s">
        <v>425</v>
      </c>
      <c r="D123" s="1" t="s">
        <v>458</v>
      </c>
      <c r="E123" s="3">
        <v>94500</v>
      </c>
      <c r="F123" s="3">
        <v>3</v>
      </c>
      <c r="G123" s="3">
        <v>430333.3333333333</v>
      </c>
      <c r="H123" s="4">
        <f t="shared" si="1"/>
        <v>21.95972114639814</v>
      </c>
    </row>
    <row r="124" spans="1:8" ht="36">
      <c r="A124" s="1" t="s">
        <v>262</v>
      </c>
      <c r="B124" s="1" t="s">
        <v>376</v>
      </c>
      <c r="C124" s="1" t="s">
        <v>425</v>
      </c>
      <c r="D124" s="1" t="s">
        <v>460</v>
      </c>
      <c r="E124" s="3">
        <v>108000</v>
      </c>
      <c r="F124" s="3">
        <v>1</v>
      </c>
      <c r="G124" s="3">
        <v>370000</v>
      </c>
      <c r="H124" s="4">
        <f t="shared" si="1"/>
        <v>29.18918918918919</v>
      </c>
    </row>
    <row r="125" spans="1:8" ht="24">
      <c r="A125" s="1" t="s">
        <v>262</v>
      </c>
      <c r="B125" s="1" t="s">
        <v>376</v>
      </c>
      <c r="C125" s="1" t="s">
        <v>945</v>
      </c>
      <c r="D125" s="1" t="s">
        <v>946</v>
      </c>
      <c r="E125" s="3">
        <v>3000</v>
      </c>
      <c r="F125" s="3">
        <v>2</v>
      </c>
      <c r="G125" s="3">
        <v>9424.76</v>
      </c>
      <c r="H125" s="4">
        <f t="shared" si="1"/>
        <v>31.831049278708424</v>
      </c>
    </row>
    <row r="126" spans="1:8" ht="48">
      <c r="A126" s="1" t="s">
        <v>262</v>
      </c>
      <c r="B126" s="1" t="s">
        <v>295</v>
      </c>
      <c r="C126" s="1" t="s">
        <v>296</v>
      </c>
      <c r="D126" s="1" t="s">
        <v>305</v>
      </c>
      <c r="E126" s="3">
        <v>21600</v>
      </c>
      <c r="F126" s="3">
        <v>245</v>
      </c>
      <c r="G126" s="3">
        <v>75855.26530612246</v>
      </c>
      <c r="H126" s="4">
        <f t="shared" si="1"/>
        <v>28.475281066951347</v>
      </c>
    </row>
    <row r="127" spans="1:8" ht="48">
      <c r="A127" s="1" t="s">
        <v>262</v>
      </c>
      <c r="B127" s="1" t="s">
        <v>295</v>
      </c>
      <c r="C127" s="1" t="s">
        <v>296</v>
      </c>
      <c r="D127" s="1" t="s">
        <v>307</v>
      </c>
      <c r="E127" s="3">
        <v>36995.5</v>
      </c>
      <c r="F127" s="3">
        <v>1780</v>
      </c>
      <c r="G127" s="3">
        <v>133729.15168539327</v>
      </c>
      <c r="H127" s="4">
        <f t="shared" si="1"/>
        <v>27.664499126588627</v>
      </c>
    </row>
    <row r="128" spans="1:8" ht="48">
      <c r="A128" s="1" t="s">
        <v>262</v>
      </c>
      <c r="B128" s="1" t="s">
        <v>295</v>
      </c>
      <c r="C128" s="1" t="s">
        <v>296</v>
      </c>
      <c r="D128" s="1" t="s">
        <v>299</v>
      </c>
      <c r="E128" s="3">
        <v>33000</v>
      </c>
      <c r="F128" s="3">
        <v>55</v>
      </c>
      <c r="G128" s="3">
        <v>135356.36363636365</v>
      </c>
      <c r="H128" s="4">
        <f t="shared" si="1"/>
        <v>24.380087580259516</v>
      </c>
    </row>
    <row r="129" spans="1:8" ht="48">
      <c r="A129" s="1" t="s">
        <v>262</v>
      </c>
      <c r="B129" s="1" t="s">
        <v>295</v>
      </c>
      <c r="C129" s="1" t="s">
        <v>296</v>
      </c>
      <c r="D129" s="1" t="s">
        <v>309</v>
      </c>
      <c r="E129" s="3">
        <v>52990.82</v>
      </c>
      <c r="F129" s="3">
        <v>2538</v>
      </c>
      <c r="G129" s="3">
        <v>178650.63711583926</v>
      </c>
      <c r="H129" s="4">
        <f t="shared" si="1"/>
        <v>29.661702222556364</v>
      </c>
    </row>
    <row r="130" spans="1:8" ht="48">
      <c r="A130" s="1" t="s">
        <v>262</v>
      </c>
      <c r="B130" s="1" t="s">
        <v>295</v>
      </c>
      <c r="C130" s="1" t="s">
        <v>296</v>
      </c>
      <c r="D130" s="1" t="s">
        <v>301</v>
      </c>
      <c r="E130" s="3">
        <v>39240</v>
      </c>
      <c r="F130" s="3">
        <v>9</v>
      </c>
      <c r="G130" s="3">
        <v>120444.44444444444</v>
      </c>
      <c r="H130" s="4">
        <f t="shared" si="1"/>
        <v>32.579335793357934</v>
      </c>
    </row>
    <row r="131" spans="1:8" ht="48">
      <c r="A131" s="1" t="s">
        <v>262</v>
      </c>
      <c r="B131" s="1" t="s">
        <v>295</v>
      </c>
      <c r="C131" s="1" t="s">
        <v>296</v>
      </c>
      <c r="D131" s="1" t="s">
        <v>311</v>
      </c>
      <c r="E131" s="3">
        <v>55000</v>
      </c>
      <c r="F131" s="3">
        <v>4</v>
      </c>
      <c r="G131" s="3">
        <v>375000</v>
      </c>
      <c r="H131" s="4">
        <f aca="true" t="shared" si="2" ref="H131:H169">E131/G131*100</f>
        <v>14.666666666666666</v>
      </c>
    </row>
    <row r="132" spans="1:8" ht="36">
      <c r="A132" s="1" t="s">
        <v>262</v>
      </c>
      <c r="B132" s="1" t="s">
        <v>324</v>
      </c>
      <c r="C132" s="1" t="s">
        <v>362</v>
      </c>
      <c r="D132" s="1" t="s">
        <v>947</v>
      </c>
      <c r="E132" s="3">
        <v>3000</v>
      </c>
      <c r="F132" s="3">
        <v>1</v>
      </c>
      <c r="G132" s="3">
        <v>10000</v>
      </c>
      <c r="H132" s="4">
        <f t="shared" si="2"/>
        <v>30</v>
      </c>
    </row>
    <row r="133" spans="1:8" ht="24">
      <c r="A133" s="1" t="s">
        <v>262</v>
      </c>
      <c r="B133" s="1" t="s">
        <v>324</v>
      </c>
      <c r="C133" s="1" t="s">
        <v>362</v>
      </c>
      <c r="D133" s="1" t="s">
        <v>374</v>
      </c>
      <c r="E133" s="3">
        <v>22000</v>
      </c>
      <c r="F133" s="3">
        <v>3</v>
      </c>
      <c r="G133" s="3">
        <v>76000</v>
      </c>
      <c r="H133" s="4">
        <f t="shared" si="2"/>
        <v>28.947368421052634</v>
      </c>
    </row>
    <row r="134" spans="1:8" ht="36">
      <c r="A134" s="1" t="s">
        <v>262</v>
      </c>
      <c r="B134" s="1" t="s">
        <v>324</v>
      </c>
      <c r="C134" s="1" t="s">
        <v>325</v>
      </c>
      <c r="D134" s="1" t="s">
        <v>342</v>
      </c>
      <c r="E134" s="3">
        <v>15120</v>
      </c>
      <c r="F134" s="3">
        <v>3</v>
      </c>
      <c r="G134" s="3">
        <v>103846.66666666667</v>
      </c>
      <c r="H134" s="4">
        <f t="shared" si="2"/>
        <v>14.559928099120498</v>
      </c>
    </row>
    <row r="135" spans="1:8" ht="36">
      <c r="A135" s="1" t="s">
        <v>262</v>
      </c>
      <c r="B135" s="1" t="s">
        <v>324</v>
      </c>
      <c r="C135" s="1" t="s">
        <v>325</v>
      </c>
      <c r="D135" s="1" t="s">
        <v>348</v>
      </c>
      <c r="E135" s="3">
        <v>19000</v>
      </c>
      <c r="F135" s="3">
        <v>3</v>
      </c>
      <c r="G135" s="3">
        <v>93666.66666666667</v>
      </c>
      <c r="H135" s="4">
        <f t="shared" si="2"/>
        <v>20.284697508896794</v>
      </c>
    </row>
    <row r="136" spans="1:8" ht="24">
      <c r="A136" s="1" t="s">
        <v>220</v>
      </c>
      <c r="B136" s="1" t="s">
        <v>256</v>
      </c>
      <c r="C136" s="1" t="s">
        <v>257</v>
      </c>
      <c r="D136" s="1" t="s">
        <v>258</v>
      </c>
      <c r="E136" s="3">
        <v>250</v>
      </c>
      <c r="F136" s="3">
        <v>3945</v>
      </c>
      <c r="G136" s="3">
        <v>984.237102661597</v>
      </c>
      <c r="H136" s="4">
        <f t="shared" si="2"/>
        <v>25.40038363966814</v>
      </c>
    </row>
    <row r="137" spans="1:8" ht="24">
      <c r="A137" s="1" t="s">
        <v>220</v>
      </c>
      <c r="B137" s="1" t="s">
        <v>256</v>
      </c>
      <c r="C137" s="1" t="s">
        <v>257</v>
      </c>
      <c r="D137" s="1" t="s">
        <v>260</v>
      </c>
      <c r="E137" s="3">
        <v>1800</v>
      </c>
      <c r="F137" s="3">
        <v>104</v>
      </c>
      <c r="G137" s="3">
        <v>7933.2692307692305</v>
      </c>
      <c r="H137" s="4">
        <f t="shared" si="2"/>
        <v>22.68925896298451</v>
      </c>
    </row>
    <row r="138" spans="1:8" ht="48">
      <c r="A138" s="1" t="s">
        <v>220</v>
      </c>
      <c r="B138" s="1" t="s">
        <v>225</v>
      </c>
      <c r="C138" s="1" t="s">
        <v>948</v>
      </c>
      <c r="D138" s="1" t="s">
        <v>246</v>
      </c>
      <c r="E138" s="3">
        <v>5000</v>
      </c>
      <c r="F138" s="3">
        <v>3</v>
      </c>
      <c r="G138" s="3">
        <v>40500</v>
      </c>
      <c r="H138" s="4">
        <f t="shared" si="2"/>
        <v>12.345679012345679</v>
      </c>
    </row>
    <row r="139" spans="1:8" ht="48">
      <c r="A139" s="1" t="s">
        <v>220</v>
      </c>
      <c r="B139" s="1" t="s">
        <v>225</v>
      </c>
      <c r="C139" s="1" t="s">
        <v>948</v>
      </c>
      <c r="D139" s="1" t="s">
        <v>248</v>
      </c>
      <c r="E139" s="3">
        <v>9000</v>
      </c>
      <c r="F139" s="3">
        <v>32</v>
      </c>
      <c r="G139" s="3">
        <v>26750</v>
      </c>
      <c r="H139" s="4">
        <f t="shared" si="2"/>
        <v>33.64485981308411</v>
      </c>
    </row>
    <row r="140" spans="1:8" ht="48">
      <c r="A140" s="1" t="s">
        <v>220</v>
      </c>
      <c r="B140" s="1" t="s">
        <v>225</v>
      </c>
      <c r="C140" s="1" t="s">
        <v>948</v>
      </c>
      <c r="D140" s="1" t="s">
        <v>250</v>
      </c>
      <c r="E140" s="3">
        <v>6991.67</v>
      </c>
      <c r="F140" s="3">
        <v>24</v>
      </c>
      <c r="G140" s="3">
        <v>23812.5</v>
      </c>
      <c r="H140" s="4">
        <f t="shared" si="2"/>
        <v>29.361343832020996</v>
      </c>
    </row>
    <row r="141" spans="1:8" ht="60">
      <c r="A141" s="1" t="s">
        <v>220</v>
      </c>
      <c r="B141" s="1" t="s">
        <v>225</v>
      </c>
      <c r="C141" s="1" t="s">
        <v>949</v>
      </c>
      <c r="D141" s="1" t="s">
        <v>235</v>
      </c>
      <c r="E141" s="3">
        <v>23855.93</v>
      </c>
      <c r="F141" s="3">
        <v>177</v>
      </c>
      <c r="G141" s="3">
        <v>131410.7288135593</v>
      </c>
      <c r="H141" s="4">
        <f t="shared" si="2"/>
        <v>18.15371561773005</v>
      </c>
    </row>
    <row r="142" spans="1:8" ht="60">
      <c r="A142" s="1" t="s">
        <v>220</v>
      </c>
      <c r="B142" s="1" t="s">
        <v>225</v>
      </c>
      <c r="C142" s="1" t="s">
        <v>949</v>
      </c>
      <c r="D142" s="1" t="s">
        <v>231</v>
      </c>
      <c r="E142" s="3">
        <v>13860</v>
      </c>
      <c r="F142" s="3">
        <v>13</v>
      </c>
      <c r="G142" s="3">
        <v>52523.07692307692</v>
      </c>
      <c r="H142" s="4">
        <f t="shared" si="2"/>
        <v>26.388400702987695</v>
      </c>
    </row>
    <row r="143" spans="1:8" ht="60">
      <c r="A143" s="1" t="s">
        <v>220</v>
      </c>
      <c r="B143" s="1" t="s">
        <v>225</v>
      </c>
      <c r="C143" s="1" t="s">
        <v>949</v>
      </c>
      <c r="D143" s="1" t="s">
        <v>233</v>
      </c>
      <c r="E143" s="3">
        <v>6906.24</v>
      </c>
      <c r="F143" s="3">
        <v>162</v>
      </c>
      <c r="G143" s="3">
        <v>28582.0987654321</v>
      </c>
      <c r="H143" s="4">
        <f t="shared" si="2"/>
        <v>24.162816232209575</v>
      </c>
    </row>
    <row r="144" spans="1:8" ht="60">
      <c r="A144" s="1" t="s">
        <v>220</v>
      </c>
      <c r="B144" s="1" t="s">
        <v>225</v>
      </c>
      <c r="C144" s="1" t="s">
        <v>949</v>
      </c>
      <c r="D144" s="1" t="s">
        <v>237</v>
      </c>
      <c r="E144" s="3">
        <v>31500</v>
      </c>
      <c r="F144" s="3">
        <v>8</v>
      </c>
      <c r="G144" s="3">
        <v>182000</v>
      </c>
      <c r="H144" s="4">
        <f t="shared" si="2"/>
        <v>17.307692307692307</v>
      </c>
    </row>
    <row r="145" spans="1:8" ht="24">
      <c r="A145" s="1" t="s">
        <v>121</v>
      </c>
      <c r="B145" s="1" t="s">
        <v>122</v>
      </c>
      <c r="C145" s="1" t="s">
        <v>150</v>
      </c>
      <c r="D145" s="1" t="s">
        <v>154</v>
      </c>
      <c r="E145" s="3">
        <v>3593.98</v>
      </c>
      <c r="F145" s="3">
        <v>346</v>
      </c>
      <c r="G145" s="3">
        <v>18821.193641618498</v>
      </c>
      <c r="H145" s="4">
        <f t="shared" si="2"/>
        <v>19.09538825450893</v>
      </c>
    </row>
    <row r="146" spans="1:8" ht="24">
      <c r="A146" s="1" t="s">
        <v>121</v>
      </c>
      <c r="B146" s="1" t="s">
        <v>122</v>
      </c>
      <c r="C146" s="1" t="s">
        <v>150</v>
      </c>
      <c r="D146" s="1" t="s">
        <v>166</v>
      </c>
      <c r="E146" s="3">
        <v>28170</v>
      </c>
      <c r="F146" s="3">
        <v>8</v>
      </c>
      <c r="G146" s="3">
        <v>93900</v>
      </c>
      <c r="H146" s="4">
        <f t="shared" si="2"/>
        <v>30</v>
      </c>
    </row>
    <row r="147" spans="1:8" ht="24">
      <c r="A147" s="1" t="s">
        <v>121</v>
      </c>
      <c r="B147" s="1" t="s">
        <v>122</v>
      </c>
      <c r="C147" s="1" t="s">
        <v>150</v>
      </c>
      <c r="D147" s="1" t="s">
        <v>153</v>
      </c>
      <c r="E147" s="3">
        <v>2248.07</v>
      </c>
      <c r="F147" s="3">
        <v>812</v>
      </c>
      <c r="G147" s="3">
        <v>14856.28078817734</v>
      </c>
      <c r="H147" s="4">
        <f t="shared" si="2"/>
        <v>15.132118408727296</v>
      </c>
    </row>
    <row r="148" spans="1:8" ht="24">
      <c r="A148" s="1" t="s">
        <v>121</v>
      </c>
      <c r="B148" s="1" t="s">
        <v>122</v>
      </c>
      <c r="C148" s="1" t="s">
        <v>150</v>
      </c>
      <c r="D148" s="1" t="s">
        <v>950</v>
      </c>
      <c r="E148" s="3">
        <v>900</v>
      </c>
      <c r="F148" s="3">
        <v>351</v>
      </c>
      <c r="G148" s="3">
        <v>3056.5868945868947</v>
      </c>
      <c r="H148" s="4">
        <f t="shared" si="2"/>
        <v>29.444607041725774</v>
      </c>
    </row>
    <row r="149" spans="1:8" ht="24">
      <c r="A149" s="1" t="s">
        <v>121</v>
      </c>
      <c r="B149" s="1" t="s">
        <v>122</v>
      </c>
      <c r="C149" s="1" t="s">
        <v>150</v>
      </c>
      <c r="D149" s="1" t="s">
        <v>951</v>
      </c>
      <c r="E149" s="3">
        <v>1800</v>
      </c>
      <c r="F149" s="3">
        <v>169</v>
      </c>
      <c r="G149" s="3">
        <v>6247.92899408284</v>
      </c>
      <c r="H149" s="4">
        <f t="shared" si="2"/>
        <v>28.80954635855668</v>
      </c>
    </row>
    <row r="150" spans="1:8" ht="24">
      <c r="A150" s="1" t="s">
        <v>121</v>
      </c>
      <c r="B150" s="1" t="s">
        <v>122</v>
      </c>
      <c r="C150" s="1" t="s">
        <v>150</v>
      </c>
      <c r="D150" s="1" t="s">
        <v>952</v>
      </c>
      <c r="E150" s="3">
        <v>5205</v>
      </c>
      <c r="F150" s="3">
        <v>22</v>
      </c>
      <c r="G150" s="3">
        <v>19527.272727272728</v>
      </c>
      <c r="H150" s="4">
        <f t="shared" si="2"/>
        <v>26.655027932960895</v>
      </c>
    </row>
    <row r="151" spans="1:8" ht="24">
      <c r="A151" s="1" t="s">
        <v>121</v>
      </c>
      <c r="B151" s="1" t="s">
        <v>122</v>
      </c>
      <c r="C151" s="1" t="s">
        <v>150</v>
      </c>
      <c r="D151" s="1" t="s">
        <v>953</v>
      </c>
      <c r="E151" s="3">
        <v>810</v>
      </c>
      <c r="F151" s="3">
        <v>89</v>
      </c>
      <c r="G151" s="3">
        <v>3415.7303370786517</v>
      </c>
      <c r="H151" s="4">
        <f t="shared" si="2"/>
        <v>23.71381578947368</v>
      </c>
    </row>
    <row r="152" spans="1:8" ht="24">
      <c r="A152" s="1" t="s">
        <v>121</v>
      </c>
      <c r="B152" s="1" t="s">
        <v>122</v>
      </c>
      <c r="C152" s="1" t="s">
        <v>150</v>
      </c>
      <c r="D152" s="1" t="s">
        <v>954</v>
      </c>
      <c r="E152" s="3">
        <v>1349.87</v>
      </c>
      <c r="F152" s="3">
        <v>567</v>
      </c>
      <c r="G152" s="3">
        <v>6579.2768959435625</v>
      </c>
      <c r="H152" s="4">
        <f t="shared" si="2"/>
        <v>20.516996340924017</v>
      </c>
    </row>
    <row r="153" spans="1:8" ht="48">
      <c r="A153" s="1" t="s">
        <v>121</v>
      </c>
      <c r="B153" s="1" t="s">
        <v>122</v>
      </c>
      <c r="C153" s="1" t="s">
        <v>955</v>
      </c>
      <c r="D153" s="1" t="s">
        <v>174</v>
      </c>
      <c r="E153" s="3">
        <v>15000</v>
      </c>
      <c r="F153" s="3">
        <v>1</v>
      </c>
      <c r="G153" s="3">
        <v>118000</v>
      </c>
      <c r="H153" s="4">
        <f t="shared" si="2"/>
        <v>12.711864406779661</v>
      </c>
    </row>
    <row r="154" spans="1:8" ht="36">
      <c r="A154" s="1" t="s">
        <v>121</v>
      </c>
      <c r="B154" s="1" t="s">
        <v>122</v>
      </c>
      <c r="C154" s="1" t="s">
        <v>955</v>
      </c>
      <c r="D154" s="1" t="s">
        <v>172</v>
      </c>
      <c r="E154" s="3">
        <v>2500</v>
      </c>
      <c r="F154" s="3">
        <v>60</v>
      </c>
      <c r="G154" s="3">
        <v>10967.8</v>
      </c>
      <c r="H154" s="4">
        <f t="shared" si="2"/>
        <v>22.793996972957203</v>
      </c>
    </row>
    <row r="155" spans="1:8" ht="24">
      <c r="A155" s="1" t="s">
        <v>121</v>
      </c>
      <c r="B155" s="1" t="s">
        <v>122</v>
      </c>
      <c r="C155" s="1" t="s">
        <v>123</v>
      </c>
      <c r="D155" s="1" t="s">
        <v>128</v>
      </c>
      <c r="E155" s="3">
        <v>898.95</v>
      </c>
      <c r="F155" s="3">
        <v>189</v>
      </c>
      <c r="G155" s="3">
        <v>8921.772486772486</v>
      </c>
      <c r="H155" s="4">
        <f t="shared" si="2"/>
        <v>10.075912620869818</v>
      </c>
    </row>
    <row r="156" spans="1:8" ht="24">
      <c r="A156" s="1" t="s">
        <v>121</v>
      </c>
      <c r="B156" s="1" t="s">
        <v>122</v>
      </c>
      <c r="C156" s="1" t="s">
        <v>123</v>
      </c>
      <c r="D156" s="1" t="s">
        <v>130</v>
      </c>
      <c r="E156" s="3">
        <v>4500</v>
      </c>
      <c r="F156" s="3">
        <v>7</v>
      </c>
      <c r="G156" s="3">
        <v>19414.285714285714</v>
      </c>
      <c r="H156" s="4">
        <f t="shared" si="2"/>
        <v>23.17880794701987</v>
      </c>
    </row>
    <row r="157" spans="1:8" ht="24">
      <c r="A157" s="1" t="s">
        <v>121</v>
      </c>
      <c r="B157" s="1" t="s">
        <v>122</v>
      </c>
      <c r="C157" s="1" t="s">
        <v>123</v>
      </c>
      <c r="D157" s="1" t="s">
        <v>126</v>
      </c>
      <c r="E157" s="3">
        <v>680</v>
      </c>
      <c r="F157" s="3">
        <v>36</v>
      </c>
      <c r="G157" s="3">
        <v>7433.333333333333</v>
      </c>
      <c r="H157" s="4">
        <f t="shared" si="2"/>
        <v>9.147982062780269</v>
      </c>
    </row>
    <row r="158" spans="1:8" ht="24">
      <c r="A158" s="1" t="s">
        <v>121</v>
      </c>
      <c r="B158" s="1" t="s">
        <v>122</v>
      </c>
      <c r="C158" s="1" t="s">
        <v>123</v>
      </c>
      <c r="D158" s="1" t="s">
        <v>176</v>
      </c>
      <c r="E158" s="3">
        <v>2800</v>
      </c>
      <c r="F158" s="3">
        <v>536</v>
      </c>
      <c r="G158" s="3">
        <v>13473.936567164179</v>
      </c>
      <c r="H158" s="4">
        <f t="shared" si="2"/>
        <v>20.780860782910068</v>
      </c>
    </row>
    <row r="159" spans="1:8" ht="24">
      <c r="A159" s="1" t="s">
        <v>121</v>
      </c>
      <c r="B159" s="1" t="s">
        <v>122</v>
      </c>
      <c r="C159" s="1" t="s">
        <v>134</v>
      </c>
      <c r="D159" s="1" t="s">
        <v>956</v>
      </c>
      <c r="E159" s="3">
        <v>900</v>
      </c>
      <c r="F159" s="3">
        <v>6</v>
      </c>
      <c r="G159" s="3">
        <v>3483.3333333333335</v>
      </c>
      <c r="H159" s="4">
        <f t="shared" si="2"/>
        <v>25.837320574162682</v>
      </c>
    </row>
    <row r="160" spans="1:8" ht="24">
      <c r="A160" s="1" t="s">
        <v>121</v>
      </c>
      <c r="B160" s="1" t="s">
        <v>122</v>
      </c>
      <c r="C160" s="1" t="s">
        <v>134</v>
      </c>
      <c r="D160" s="1" t="s">
        <v>957</v>
      </c>
      <c r="E160" s="3">
        <v>1800</v>
      </c>
      <c r="F160" s="3">
        <v>180</v>
      </c>
      <c r="G160" s="3">
        <v>6424.861111111111</v>
      </c>
      <c r="H160" s="4">
        <f t="shared" si="2"/>
        <v>28.016169826412156</v>
      </c>
    </row>
    <row r="161" spans="1:8" ht="24">
      <c r="A161" s="1" t="s">
        <v>121</v>
      </c>
      <c r="B161" s="1" t="s">
        <v>122</v>
      </c>
      <c r="C161" s="1" t="s">
        <v>134</v>
      </c>
      <c r="D161" s="1" t="s">
        <v>958</v>
      </c>
      <c r="E161" s="3">
        <v>570</v>
      </c>
      <c r="F161" s="3">
        <v>181</v>
      </c>
      <c r="G161" s="3">
        <v>3979.46408839779</v>
      </c>
      <c r="H161" s="4">
        <f t="shared" si="2"/>
        <v>14.32353672098328</v>
      </c>
    </row>
    <row r="162" spans="1:8" ht="24">
      <c r="A162" s="1" t="s">
        <v>121</v>
      </c>
      <c r="B162" s="1" t="s">
        <v>122</v>
      </c>
      <c r="C162" s="1" t="s">
        <v>134</v>
      </c>
      <c r="D162" s="1" t="s">
        <v>959</v>
      </c>
      <c r="E162" s="3">
        <v>1258.93</v>
      </c>
      <c r="F162" s="3">
        <v>756</v>
      </c>
      <c r="G162" s="3">
        <v>5475.0317460317465</v>
      </c>
      <c r="H162" s="4">
        <f t="shared" si="2"/>
        <v>22.994021923479462</v>
      </c>
    </row>
    <row r="163" spans="1:8" ht="24">
      <c r="A163" s="1" t="s">
        <v>121</v>
      </c>
      <c r="B163" s="1" t="s">
        <v>122</v>
      </c>
      <c r="C163" s="1" t="s">
        <v>134</v>
      </c>
      <c r="D163" s="1" t="s">
        <v>960</v>
      </c>
      <c r="E163" s="3">
        <v>1890</v>
      </c>
      <c r="F163" s="3">
        <v>35</v>
      </c>
      <c r="G163" s="3">
        <v>4985.714285714285</v>
      </c>
      <c r="H163" s="4">
        <f t="shared" si="2"/>
        <v>37.9083094555874</v>
      </c>
    </row>
    <row r="164" spans="1:8" ht="36">
      <c r="A164" s="1" t="s">
        <v>121</v>
      </c>
      <c r="B164" s="1" t="s">
        <v>185</v>
      </c>
      <c r="C164" s="1" t="s">
        <v>186</v>
      </c>
      <c r="D164" s="1" t="s">
        <v>187</v>
      </c>
      <c r="E164" s="3">
        <v>1000</v>
      </c>
      <c r="F164" s="3">
        <v>88</v>
      </c>
      <c r="G164" s="3">
        <v>6068.181818181818</v>
      </c>
      <c r="H164" s="4">
        <f t="shared" si="2"/>
        <v>16.47940074906367</v>
      </c>
    </row>
    <row r="165" spans="1:8" ht="48">
      <c r="A165" s="1" t="s">
        <v>121</v>
      </c>
      <c r="B165" s="1" t="s">
        <v>185</v>
      </c>
      <c r="C165" s="1" t="s">
        <v>186</v>
      </c>
      <c r="D165" s="1" t="s">
        <v>961</v>
      </c>
      <c r="E165" s="3">
        <v>3400</v>
      </c>
      <c r="F165" s="3">
        <v>662</v>
      </c>
      <c r="G165" s="3">
        <v>19747.140483383686</v>
      </c>
      <c r="H165" s="4">
        <f t="shared" si="2"/>
        <v>17.217682746830835</v>
      </c>
    </row>
    <row r="166" spans="1:8" ht="24">
      <c r="A166" s="1" t="s">
        <v>121</v>
      </c>
      <c r="B166" s="1" t="s">
        <v>195</v>
      </c>
      <c r="C166" s="1" t="s">
        <v>196</v>
      </c>
      <c r="D166" s="1" t="s">
        <v>199</v>
      </c>
      <c r="E166" s="3">
        <v>4050</v>
      </c>
      <c r="F166" s="3">
        <v>516</v>
      </c>
      <c r="G166" s="3">
        <v>12065.79457364341</v>
      </c>
      <c r="H166" s="4">
        <f t="shared" si="2"/>
        <v>33.56596182108755</v>
      </c>
    </row>
    <row r="167" spans="1:8" ht="36">
      <c r="A167" s="1" t="s">
        <v>121</v>
      </c>
      <c r="B167" s="1" t="s">
        <v>195</v>
      </c>
      <c r="C167" s="1" t="s">
        <v>196</v>
      </c>
      <c r="D167" s="1" t="s">
        <v>207</v>
      </c>
      <c r="E167" s="3">
        <v>27000</v>
      </c>
      <c r="F167" s="3">
        <v>864</v>
      </c>
      <c r="G167" s="3">
        <v>96766.89699074074</v>
      </c>
      <c r="H167" s="4">
        <f t="shared" si="2"/>
        <v>27.90210375618795</v>
      </c>
    </row>
    <row r="168" spans="1:8" ht="36">
      <c r="A168" s="1" t="s">
        <v>121</v>
      </c>
      <c r="B168" s="1" t="s">
        <v>195</v>
      </c>
      <c r="C168" s="1" t="s">
        <v>196</v>
      </c>
      <c r="D168" s="1" t="s">
        <v>201</v>
      </c>
      <c r="E168" s="3">
        <v>6750</v>
      </c>
      <c r="F168" s="3">
        <v>712</v>
      </c>
      <c r="G168" s="3">
        <v>20237.662921348314</v>
      </c>
      <c r="H168" s="4">
        <f t="shared" si="2"/>
        <v>33.35365366165654</v>
      </c>
    </row>
    <row r="169" spans="1:8" ht="36">
      <c r="A169" s="1" t="s">
        <v>121</v>
      </c>
      <c r="B169" s="1" t="s">
        <v>195</v>
      </c>
      <c r="C169" s="1" t="s">
        <v>196</v>
      </c>
      <c r="D169" s="1" t="s">
        <v>209</v>
      </c>
      <c r="E169" s="3">
        <v>41580</v>
      </c>
      <c r="F169" s="3">
        <v>151</v>
      </c>
      <c r="G169" s="3">
        <v>130686.68874172185</v>
      </c>
      <c r="H169" s="4">
        <f t="shared" si="2"/>
        <v>31.816553315674867</v>
      </c>
    </row>
    <row r="170" spans="1:8" ht="13.5">
      <c r="A170" s="5"/>
      <c r="B170" s="5"/>
      <c r="C170" s="5"/>
      <c r="D170" s="5"/>
      <c r="E170" s="3">
        <f>SUM(E2:E169)</f>
        <v>2676967.0900000003</v>
      </c>
      <c r="F170" s="3">
        <f>SUM(F2:F169)</f>
        <v>112107</v>
      </c>
      <c r="G170" s="3">
        <f>SUM(G2:G169)</f>
        <v>11664718.571850855</v>
      </c>
      <c r="H170" s="4">
        <f>AVERAGE(H2:H169)</f>
        <v>24.01984268863895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Yolanda</cp:lastModifiedBy>
  <cp:lastPrinted>2018-04-13T06:56:07Z</cp:lastPrinted>
  <dcterms:created xsi:type="dcterms:W3CDTF">2006-09-13T11:21:51Z</dcterms:created>
  <dcterms:modified xsi:type="dcterms:W3CDTF">2018-05-18T04:58:13Z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