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3" sheetId="2" r:id="rId2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<sst xmlns="http://schemas.openxmlformats.org/spreadsheetml/2006/main" count="163" uniqueCount="70">
  <si>
    <t>附件</t>
  </si>
  <si>
    <t xml:space="preserve">湖南省2017年农业机械购置补贴机具分类分档及补贴额一览表（第二批）
</t>
  </si>
  <si>
    <t>序号</t>
  </si>
  <si>
    <t>大类</t>
  </si>
  <si>
    <t>小类</t>
  </si>
  <si>
    <t>品目</t>
  </si>
  <si>
    <t>分档名称</t>
  </si>
  <si>
    <t>基本配置和参数</t>
  </si>
  <si>
    <t xml:space="preserve">中央财政补贴额          （元）
</t>
  </si>
  <si>
    <t>省级财政补贴额          （元）</t>
  </si>
  <si>
    <t>备注</t>
  </si>
  <si>
    <t>耕整地机械</t>
  </si>
  <si>
    <t>耕地机械</t>
  </si>
  <si>
    <t>深松机</t>
  </si>
  <si>
    <t>3铲及以下深松机</t>
  </si>
  <si>
    <t>深松部件3个及以下</t>
  </si>
  <si>
    <t>通用类</t>
  </si>
  <si>
    <t>4—5铲深松机</t>
  </si>
  <si>
    <t>深松部件4—5个</t>
  </si>
  <si>
    <t>6铲及以上深松机</t>
  </si>
  <si>
    <t>深松部件6个及以上</t>
  </si>
  <si>
    <t>田间管理机械</t>
  </si>
  <si>
    <t>植保机械</t>
  </si>
  <si>
    <t>喷杆式喷雾机（含牵引式、自走式、悬挂式喷杆喷雾机）</t>
  </si>
  <si>
    <t>12m以下悬挂及牵引式喷杆喷雾机</t>
  </si>
  <si>
    <t>喷幅＜12m；形式：悬挂及牵引式</t>
  </si>
  <si>
    <t>12—18m悬挂及牵引式喷杆喷雾机</t>
  </si>
  <si>
    <t>12m≤喷幅＜18m；形式：悬挂及牵引式</t>
  </si>
  <si>
    <t>18m及以上悬挂及牵引式喷杆喷雾机</t>
  </si>
  <si>
    <t>喷幅≥18m；形式：悬挂及牵引式</t>
  </si>
  <si>
    <t>18马力以下自走式喷杆喷雾机</t>
  </si>
  <si>
    <t>功率＜18马力；形式：自走式</t>
  </si>
  <si>
    <t>18—50马力自走式喷杆喷雾机</t>
  </si>
  <si>
    <t>18马力≤功率＜50马力；形式：自走式，四轮驱动</t>
  </si>
  <si>
    <t>收获机械</t>
  </si>
  <si>
    <t>饲料作物收获机械</t>
  </si>
  <si>
    <t>捡拾压捆机</t>
  </si>
  <si>
    <t>0.7—1.2m捡拾压捆机</t>
  </si>
  <si>
    <t>0.7m≤捡拾宽度＜1.2m</t>
  </si>
  <si>
    <t>1.2—1.7m捡拾压捆机</t>
  </si>
  <si>
    <t>1.2m≤捡拾宽度＜1.7m</t>
  </si>
  <si>
    <t>1.7—2.2m捡拾压捆机</t>
  </si>
  <si>
    <t>1.7m≤捡拾宽度＜2.2m</t>
  </si>
  <si>
    <t>2.2m及以上捡拾压捆机</t>
  </si>
  <si>
    <t>捡拾宽度≥2.2m</t>
  </si>
  <si>
    <t>动力机械</t>
  </si>
  <si>
    <t>拖拉机</t>
  </si>
  <si>
    <t>轮式拖拉机(不含皮带传动轮式拖拉机)</t>
  </si>
  <si>
    <t>120—130马力四轮驱动拖拉机</t>
  </si>
  <si>
    <t>120马力≤功率＜130马力；驱动方式：四轮驱动</t>
  </si>
  <si>
    <t>通用类（新增分档）</t>
  </si>
  <si>
    <t>130—140马力四轮驱动拖拉机</t>
  </si>
  <si>
    <t>130马力≤功率＜140马力；驱动方式：四轮驱动</t>
  </si>
  <si>
    <t>通用类（新增分档、省补对象限定在洞庭湖区）</t>
  </si>
  <si>
    <t>收获后处理机械</t>
  </si>
  <si>
    <t>干燥机械</t>
  </si>
  <si>
    <t>粮食烘干机</t>
  </si>
  <si>
    <t>处理量50—100t/d连续式粮食烘干机</t>
  </si>
  <si>
    <t>50t/d≤处理量＜100t/d；连续式</t>
  </si>
  <si>
    <t>处理量100t/d及以上连续式粮食烘干机</t>
  </si>
  <si>
    <t>处理量≥100t/d；连续式</t>
  </si>
  <si>
    <t>现行中央
最高补贴额</t>
  </si>
  <si>
    <t>湖北</t>
  </si>
  <si>
    <t>安徽</t>
  </si>
  <si>
    <t>近年市场
平均价格</t>
  </si>
  <si>
    <r>
      <t>2</t>
    </r>
    <r>
      <rPr>
        <b/>
        <sz val="10"/>
        <rFont val="宋体"/>
        <family val="0"/>
      </rPr>
      <t>017年</t>
    </r>
    <r>
      <rPr>
        <b/>
        <sz val="10"/>
        <rFont val="宋体"/>
        <family val="0"/>
      </rPr>
      <t xml:space="preserve">
补贴额</t>
    </r>
  </si>
  <si>
    <t>轮式拖拉机(不含皮带传动轮式拖拉机）</t>
  </si>
  <si>
    <t>处理量50t/d以下连续式粮食烘干机</t>
  </si>
  <si>
    <t>处理量＜50t/d；连续式</t>
  </si>
  <si>
    <t>无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</si>
</sst>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6"/>
      <color indexed="8"/>
      <name val="仿宋_GB2312"/>
      <family val="3"/>
    </font>
    <font>
      <sz val="13"/>
      <color indexed="8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20"/>
      <name val="Tahoma"/>
      <family val="2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7"/>
      <name val="Tahoma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1" fillId="2" borderId="0" applyNumberFormat="0" applyBorder="0" applyAlignment="0" applyProtection="0"/>
    <xf numFmtId="0" fontId="0" fillId="3" borderId="0" applyNumberFormat="0" applyBorder="0" applyAlignment="0" applyProtection="0"/>
    <xf numFmtId="0" fontId="35" fillId="4" borderId="1" applyNumberFormat="0" applyAlignment="0" applyProtection="0"/>
    <xf numFmtId="41" fontId="14" fillId="0" borderId="0" applyFont="0" applyFill="0" applyBorder="0" applyAlignment="0" applyProtection="0"/>
    <xf numFmtId="0" fontId="0" fillId="5" borderId="0" applyNumberFormat="0" applyBorder="0" applyAlignment="0" applyProtection="0"/>
    <xf numFmtId="0" fontId="36" fillId="6" borderId="0" applyNumberFormat="0" applyBorder="0" applyAlignment="0" applyProtection="0"/>
    <xf numFmtId="43" fontId="14" fillId="0" borderId="0" applyFont="0" applyFill="0" applyBorder="0" applyAlignment="0" applyProtection="0"/>
    <xf numFmtId="0" fontId="37" fillId="7" borderId="0" applyNumberFormat="0" applyBorder="0" applyAlignment="0" applyProtection="0"/>
    <xf numFmtId="0" fontId="20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>
      <alignment vertical="center"/>
      <protection/>
    </xf>
    <xf numFmtId="0" fontId="14" fillId="8" borderId="2" applyNumberFormat="0" applyFont="0" applyAlignment="0" applyProtection="0"/>
    <xf numFmtId="0" fontId="37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4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4" fillId="1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7" fillId="13" borderId="0" applyNumberFormat="0" applyBorder="0" applyAlignment="0" applyProtection="0"/>
    <xf numFmtId="0" fontId="38" fillId="0" borderId="5" applyNumberFormat="0" applyFill="0" applyAlignment="0" applyProtection="0"/>
    <xf numFmtId="0" fontId="37" fillId="14" borderId="0" applyNumberFormat="0" applyBorder="0" applyAlignment="0" applyProtection="0"/>
    <xf numFmtId="0" fontId="44" fillId="15" borderId="6" applyNumberFormat="0" applyAlignment="0" applyProtection="0"/>
    <xf numFmtId="0" fontId="14" fillId="16" borderId="0" applyNumberFormat="0" applyBorder="0" applyAlignment="0" applyProtection="0"/>
    <xf numFmtId="0" fontId="45" fillId="15" borderId="1" applyNumberFormat="0" applyAlignment="0" applyProtection="0"/>
    <xf numFmtId="0" fontId="46" fillId="17" borderId="7" applyNumberFormat="0" applyAlignment="0" applyProtection="0"/>
    <xf numFmtId="0" fontId="0" fillId="18" borderId="0" applyNumberFormat="0" applyBorder="0" applyAlignment="0" applyProtection="0"/>
    <xf numFmtId="0" fontId="37" fillId="19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14" fillId="20" borderId="0" applyNumberFormat="0" applyBorder="0" applyAlignment="0" applyProtection="0"/>
    <xf numFmtId="0" fontId="49" fillId="21" borderId="0" applyNumberFormat="0" applyBorder="0" applyAlignment="0" applyProtection="0"/>
    <xf numFmtId="0" fontId="11" fillId="22" borderId="0" applyNumberFormat="0" applyBorder="0" applyAlignment="0" applyProtection="0"/>
    <xf numFmtId="0" fontId="50" fillId="23" borderId="0" applyNumberFormat="0" applyBorder="0" applyAlignment="0" applyProtection="0"/>
    <xf numFmtId="0" fontId="11" fillId="16" borderId="0" applyNumberFormat="0" applyBorder="0" applyAlignment="0" applyProtection="0"/>
    <xf numFmtId="0" fontId="0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1" fillId="20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11" fillId="10" borderId="0" applyNumberFormat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14" fillId="34" borderId="0" applyNumberFormat="0" applyBorder="0" applyAlignment="0" applyProtection="0"/>
    <xf numFmtId="0" fontId="37" fillId="35" borderId="0" applyNumberFormat="0" applyBorder="0" applyAlignment="0" applyProtection="0"/>
    <xf numFmtId="0" fontId="0" fillId="36" borderId="0" applyNumberFormat="0" applyBorder="0" applyAlignment="0" applyProtection="0"/>
    <xf numFmtId="0" fontId="14" fillId="2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0" fillId="39" borderId="0" applyNumberFormat="0" applyBorder="0" applyAlignment="0" applyProtection="0"/>
    <xf numFmtId="0" fontId="14" fillId="40" borderId="0" applyNumberFormat="0" applyBorder="0" applyAlignment="0" applyProtection="0"/>
    <xf numFmtId="0" fontId="37" fillId="41" borderId="0" applyNumberFormat="0" applyBorder="0" applyAlignment="0" applyProtection="0"/>
    <xf numFmtId="0" fontId="14" fillId="42" borderId="0" applyNumberFormat="0" applyBorder="0" applyAlignment="0" applyProtection="0"/>
    <xf numFmtId="0" fontId="11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20" borderId="0" applyNumberFormat="0" applyBorder="0" applyAlignment="0" applyProtection="0"/>
    <xf numFmtId="0" fontId="14" fillId="2" borderId="0" applyNumberFormat="0" applyBorder="0" applyAlignment="0" applyProtection="0"/>
    <xf numFmtId="0" fontId="14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45" borderId="0" applyNumberFormat="0" applyBorder="0" applyAlignment="0" applyProtection="0"/>
    <xf numFmtId="0" fontId="2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14" fillId="0" borderId="0">
      <alignment vertical="center"/>
      <protection/>
    </xf>
    <xf numFmtId="0" fontId="29" fillId="0" borderId="0">
      <alignment/>
      <protection/>
    </xf>
    <xf numFmtId="0" fontId="33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14" fillId="0" borderId="0">
      <alignment vertical="center"/>
      <protection/>
    </xf>
    <xf numFmtId="0" fontId="17" fillId="0" borderId="0">
      <alignment vertical="center"/>
      <protection/>
    </xf>
    <xf numFmtId="0" fontId="29" fillId="0" borderId="0">
      <alignment/>
      <protection/>
    </xf>
    <xf numFmtId="0" fontId="14" fillId="0" borderId="0">
      <alignment vertical="center"/>
      <protection/>
    </xf>
    <xf numFmtId="0" fontId="34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1" fillId="47" borderId="0" applyNumberFormat="0" applyBorder="0" applyAlignment="0" applyProtection="0"/>
    <xf numFmtId="0" fontId="11" fillId="48" borderId="0" applyNumberFormat="0" applyBorder="0" applyAlignment="0" applyProtection="0"/>
    <xf numFmtId="0" fontId="11" fillId="45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3" xfId="95" applyFont="1" applyFill="1" applyBorder="1" applyAlignment="1">
      <alignment horizontal="center" vertical="center" wrapText="1"/>
      <protection/>
    </xf>
    <xf numFmtId="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7" fontId="3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16" xfId="96" applyFont="1" applyFill="1" applyBorder="1" applyAlignment="1">
      <alignment horizontal="center" vertical="center" wrapText="1"/>
      <protection/>
    </xf>
    <xf numFmtId="0" fontId="8" fillId="0" borderId="16" xfId="96" applyFont="1" applyFill="1" applyBorder="1" applyAlignment="1">
      <alignment horizontal="center" vertical="center"/>
      <protection/>
    </xf>
    <xf numFmtId="0" fontId="2" fillId="0" borderId="13" xfId="94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3" xfId="93" applyFont="1" applyBorder="1" applyAlignment="1">
      <alignment horizontal="center" vertical="center" wrapText="1"/>
      <protection/>
    </xf>
    <xf numFmtId="0" fontId="3" fillId="0" borderId="13" xfId="95" applyFont="1" applyFill="1" applyBorder="1" applyAlignment="1">
      <alignment horizontal="center" vertical="center" wrapText="1"/>
      <protection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</cellXfs>
  <cellStyles count="8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40% - 着色 3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40% - 着色 5" xfId="51"/>
    <cellStyle name="好" xfId="52"/>
    <cellStyle name="着色 5" xfId="53"/>
    <cellStyle name="适中" xfId="54"/>
    <cellStyle name="60% - 着色 4" xfId="55"/>
    <cellStyle name="20% - 强调文字颜色 5" xfId="56"/>
    <cellStyle name="强调文字颜色 1" xfId="57"/>
    <cellStyle name="20% - 强调文字颜色 1" xfId="58"/>
    <cellStyle name="40% - 强调文字颜色 1" xfId="59"/>
    <cellStyle name="60% - 着色 1" xfId="60"/>
    <cellStyle name="20% - 强调文字颜色 2" xfId="61"/>
    <cellStyle name="40% - 强调文字颜色 2" xfId="62"/>
    <cellStyle name="强调文字颜色 3" xfId="63"/>
    <cellStyle name="强调文字颜色 4" xfId="64"/>
    <cellStyle name="60% - 着色 3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20% - 着色 3" xfId="75"/>
    <cellStyle name="60% - 强调文字颜色 6" xfId="76"/>
    <cellStyle name="20% - 着色 4" xfId="77"/>
    <cellStyle name="着色 2" xfId="78"/>
    <cellStyle name="20% - 着色 6" xfId="79"/>
    <cellStyle name="40% - 着色 1" xfId="80"/>
    <cellStyle name="40% - 着色 2" xfId="81"/>
    <cellStyle name="40% - 着色 6" xfId="82"/>
    <cellStyle name="60% - 着色 5" xfId="83"/>
    <cellStyle name="60% - 着色 6" xfId="84"/>
    <cellStyle name="差_Sheet1" xfId="85"/>
    <cellStyle name="差_Sheet1_1" xfId="86"/>
    <cellStyle name="差_一览表总表" xfId="87"/>
    <cellStyle name="常规 11" xfId="88"/>
    <cellStyle name="常规 2" xfId="89"/>
    <cellStyle name="常规 3" xfId="90"/>
    <cellStyle name="常规 4" xfId="91"/>
    <cellStyle name="常规 5" xfId="92"/>
    <cellStyle name="常规 7" xfId="93"/>
    <cellStyle name="常规_1.1.1手扶拖拉机" xfId="94"/>
    <cellStyle name="常规_Sheet1" xfId="95"/>
    <cellStyle name="常规_Sheet1_1" xfId="96"/>
    <cellStyle name="好_Sheet1" xfId="97"/>
    <cellStyle name="好_Sheet1_1" xfId="98"/>
    <cellStyle name="好_一览表总表" xfId="99"/>
    <cellStyle name="着色 3" xfId="100"/>
    <cellStyle name="着色 4" xfId="101"/>
    <cellStyle name="着色 6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I6" sqref="I6"/>
    </sheetView>
  </sheetViews>
  <sheetFormatPr defaultColWidth="9.00390625" defaultRowHeight="15"/>
  <cols>
    <col min="1" max="1" width="3.57421875" style="12" customWidth="1"/>
    <col min="2" max="2" width="11.140625" style="13" customWidth="1"/>
    <col min="3" max="3" width="9.57421875" style="13" customWidth="1"/>
    <col min="4" max="4" width="27.28125" style="13" customWidth="1"/>
    <col min="5" max="5" width="26.57421875" style="13" customWidth="1"/>
    <col min="6" max="6" width="27.28125" style="13" customWidth="1"/>
    <col min="7" max="8" width="7.421875" style="13" customWidth="1"/>
    <col min="9" max="9" width="19.140625" style="0" customWidth="1"/>
  </cols>
  <sheetData>
    <row r="1" spans="1:3" ht="28.5" customHeight="1">
      <c r="A1" s="14" t="s">
        <v>0</v>
      </c>
      <c r="B1" s="14"/>
      <c r="C1" s="15"/>
    </row>
    <row r="2" spans="1:10" ht="33" customHeight="1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0"/>
    </row>
    <row r="3" spans="1:9" ht="51.75" customHeight="1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9" t="s">
        <v>8</v>
      </c>
      <c r="H3" s="20" t="s">
        <v>9</v>
      </c>
      <c r="I3" s="18" t="s">
        <v>10</v>
      </c>
    </row>
    <row r="4" spans="1:9" ht="30" customHeight="1">
      <c r="A4" s="21">
        <v>1</v>
      </c>
      <c r="B4" s="22" t="s">
        <v>11</v>
      </c>
      <c r="C4" s="22" t="s">
        <v>12</v>
      </c>
      <c r="D4" s="22" t="s">
        <v>13</v>
      </c>
      <c r="E4" s="22" t="s">
        <v>14</v>
      </c>
      <c r="F4" s="22" t="s">
        <v>15</v>
      </c>
      <c r="G4" s="22">
        <v>700</v>
      </c>
      <c r="H4" s="22"/>
      <c r="I4" s="22" t="s">
        <v>16</v>
      </c>
    </row>
    <row r="5" spans="1:9" ht="30" customHeight="1">
      <c r="A5" s="21">
        <v>2</v>
      </c>
      <c r="B5" s="22" t="s">
        <v>11</v>
      </c>
      <c r="C5" s="22" t="s">
        <v>12</v>
      </c>
      <c r="D5" s="22" t="s">
        <v>13</v>
      </c>
      <c r="E5" s="22" t="s">
        <v>17</v>
      </c>
      <c r="F5" s="22" t="s">
        <v>18</v>
      </c>
      <c r="G5" s="22">
        <v>1000</v>
      </c>
      <c r="H5" s="22"/>
      <c r="I5" s="22" t="s">
        <v>16</v>
      </c>
    </row>
    <row r="6" spans="1:9" ht="30" customHeight="1">
      <c r="A6" s="21">
        <v>3</v>
      </c>
      <c r="B6" s="22" t="s">
        <v>11</v>
      </c>
      <c r="C6" s="22" t="s">
        <v>12</v>
      </c>
      <c r="D6" s="22" t="s">
        <v>13</v>
      </c>
      <c r="E6" s="22" t="s">
        <v>19</v>
      </c>
      <c r="F6" s="22" t="s">
        <v>20</v>
      </c>
      <c r="G6" s="22">
        <v>1600</v>
      </c>
      <c r="H6" s="22"/>
      <c r="I6" s="22" t="s">
        <v>16</v>
      </c>
    </row>
    <row r="7" spans="1:9" ht="30" customHeight="1">
      <c r="A7" s="21">
        <v>4</v>
      </c>
      <c r="B7" s="22" t="s">
        <v>21</v>
      </c>
      <c r="C7" s="22" t="s">
        <v>22</v>
      </c>
      <c r="D7" s="22" t="s">
        <v>23</v>
      </c>
      <c r="E7" s="22" t="s">
        <v>24</v>
      </c>
      <c r="F7" s="22" t="s">
        <v>25</v>
      </c>
      <c r="G7" s="22">
        <v>850</v>
      </c>
      <c r="H7" s="22"/>
      <c r="I7" s="22" t="s">
        <v>16</v>
      </c>
    </row>
    <row r="8" spans="1:9" ht="30" customHeight="1">
      <c r="A8" s="21">
        <v>5</v>
      </c>
      <c r="B8" s="22" t="s">
        <v>21</v>
      </c>
      <c r="C8" s="22" t="s">
        <v>22</v>
      </c>
      <c r="D8" s="22" t="s">
        <v>23</v>
      </c>
      <c r="E8" s="22" t="s">
        <v>26</v>
      </c>
      <c r="F8" s="22" t="s">
        <v>27</v>
      </c>
      <c r="G8" s="22">
        <v>1500</v>
      </c>
      <c r="H8" s="22"/>
      <c r="I8" s="22" t="s">
        <v>16</v>
      </c>
    </row>
    <row r="9" spans="1:9" ht="30" customHeight="1">
      <c r="A9" s="21">
        <v>6</v>
      </c>
      <c r="B9" s="22" t="s">
        <v>21</v>
      </c>
      <c r="C9" s="22" t="s">
        <v>22</v>
      </c>
      <c r="D9" s="22" t="s">
        <v>23</v>
      </c>
      <c r="E9" s="22" t="s">
        <v>28</v>
      </c>
      <c r="F9" s="22" t="s">
        <v>29</v>
      </c>
      <c r="G9" s="22">
        <v>6000</v>
      </c>
      <c r="H9" s="22"/>
      <c r="I9" s="22" t="s">
        <v>16</v>
      </c>
    </row>
    <row r="10" spans="1:9" ht="30" customHeight="1">
      <c r="A10" s="21">
        <v>7</v>
      </c>
      <c r="B10" s="22" t="s">
        <v>21</v>
      </c>
      <c r="C10" s="22" t="s">
        <v>22</v>
      </c>
      <c r="D10" s="22" t="s">
        <v>23</v>
      </c>
      <c r="E10" s="22" t="s">
        <v>30</v>
      </c>
      <c r="F10" s="22" t="s">
        <v>31</v>
      </c>
      <c r="G10" s="22">
        <v>1000</v>
      </c>
      <c r="H10" s="22"/>
      <c r="I10" s="22" t="s">
        <v>16</v>
      </c>
    </row>
    <row r="11" spans="1:9" ht="30" customHeight="1">
      <c r="A11" s="21">
        <v>8</v>
      </c>
      <c r="B11" s="22" t="s">
        <v>21</v>
      </c>
      <c r="C11" s="22" t="s">
        <v>22</v>
      </c>
      <c r="D11" s="22" t="s">
        <v>23</v>
      </c>
      <c r="E11" s="22" t="s">
        <v>32</v>
      </c>
      <c r="F11" s="22" t="s">
        <v>33</v>
      </c>
      <c r="G11" s="22">
        <v>11000</v>
      </c>
      <c r="H11" s="22"/>
      <c r="I11" s="22" t="s">
        <v>16</v>
      </c>
    </row>
    <row r="12" spans="1:9" ht="30" customHeight="1">
      <c r="A12" s="4">
        <v>9</v>
      </c>
      <c r="B12" s="4" t="s">
        <v>34</v>
      </c>
      <c r="C12" s="4" t="s">
        <v>35</v>
      </c>
      <c r="D12" s="4" t="s">
        <v>36</v>
      </c>
      <c r="E12" s="4" t="s">
        <v>37</v>
      </c>
      <c r="F12" s="22" t="s">
        <v>38</v>
      </c>
      <c r="G12" s="22">
        <v>7800</v>
      </c>
      <c r="H12" s="22"/>
      <c r="I12" s="22" t="s">
        <v>16</v>
      </c>
    </row>
    <row r="13" spans="1:9" ht="30" customHeight="1">
      <c r="A13" s="4">
        <v>10</v>
      </c>
      <c r="B13" s="4" t="s">
        <v>34</v>
      </c>
      <c r="C13" s="4" t="s">
        <v>35</v>
      </c>
      <c r="D13" s="4" t="s">
        <v>36</v>
      </c>
      <c r="E13" s="4" t="s">
        <v>39</v>
      </c>
      <c r="F13" s="22" t="s">
        <v>40</v>
      </c>
      <c r="G13" s="22">
        <v>16200</v>
      </c>
      <c r="H13" s="22"/>
      <c r="I13" s="22" t="s">
        <v>16</v>
      </c>
    </row>
    <row r="14" spans="1:9" ht="30" customHeight="1">
      <c r="A14" s="4">
        <v>11</v>
      </c>
      <c r="B14" s="4" t="s">
        <v>34</v>
      </c>
      <c r="C14" s="4" t="s">
        <v>35</v>
      </c>
      <c r="D14" s="4" t="s">
        <v>36</v>
      </c>
      <c r="E14" s="4" t="s">
        <v>41</v>
      </c>
      <c r="F14" s="22" t="s">
        <v>42</v>
      </c>
      <c r="G14" s="22">
        <v>28800</v>
      </c>
      <c r="H14" s="22"/>
      <c r="I14" s="22" t="s">
        <v>16</v>
      </c>
    </row>
    <row r="15" spans="1:9" ht="30" customHeight="1">
      <c r="A15" s="4">
        <v>12</v>
      </c>
      <c r="B15" s="4" t="s">
        <v>34</v>
      </c>
      <c r="C15" s="4" t="s">
        <v>35</v>
      </c>
      <c r="D15" s="4" t="s">
        <v>36</v>
      </c>
      <c r="E15" s="4" t="s">
        <v>43</v>
      </c>
      <c r="F15" s="22" t="s">
        <v>44</v>
      </c>
      <c r="G15" s="22">
        <v>32000</v>
      </c>
      <c r="H15" s="22"/>
      <c r="I15" s="22" t="s">
        <v>16</v>
      </c>
    </row>
    <row r="16" spans="1:9" ht="30" customHeight="1">
      <c r="A16" s="4">
        <v>13</v>
      </c>
      <c r="B16" s="4" t="s">
        <v>45</v>
      </c>
      <c r="C16" s="4" t="s">
        <v>46</v>
      </c>
      <c r="D16" s="4" t="s">
        <v>47</v>
      </c>
      <c r="E16" s="4" t="s">
        <v>48</v>
      </c>
      <c r="F16" s="22" t="s">
        <v>49</v>
      </c>
      <c r="G16" s="22">
        <v>38000</v>
      </c>
      <c r="H16" s="22"/>
      <c r="I16" s="22" t="s">
        <v>50</v>
      </c>
    </row>
    <row r="17" spans="1:9" ht="39" customHeight="1">
      <c r="A17" s="4">
        <v>14</v>
      </c>
      <c r="B17" s="4" t="s">
        <v>45</v>
      </c>
      <c r="C17" s="4" t="s">
        <v>46</v>
      </c>
      <c r="D17" s="4" t="s">
        <v>47</v>
      </c>
      <c r="E17" s="4" t="s">
        <v>51</v>
      </c>
      <c r="F17" s="22" t="s">
        <v>52</v>
      </c>
      <c r="G17" s="22">
        <v>46000</v>
      </c>
      <c r="H17" s="22"/>
      <c r="I17" s="22" t="s">
        <v>53</v>
      </c>
    </row>
    <row r="18" spans="1:9" ht="39" customHeight="1">
      <c r="A18" s="4">
        <v>15</v>
      </c>
      <c r="B18" s="4" t="s">
        <v>54</v>
      </c>
      <c r="C18" s="4" t="s">
        <v>55</v>
      </c>
      <c r="D18" s="4" t="s">
        <v>56</v>
      </c>
      <c r="E18" s="4" t="s">
        <v>57</v>
      </c>
      <c r="F18" s="4" t="s">
        <v>58</v>
      </c>
      <c r="G18" s="4">
        <v>31500</v>
      </c>
      <c r="H18" s="4">
        <v>20000</v>
      </c>
      <c r="I18" s="22" t="s">
        <v>53</v>
      </c>
    </row>
    <row r="19" spans="1:9" ht="39" customHeight="1">
      <c r="A19" s="4">
        <v>16</v>
      </c>
      <c r="B19" s="4" t="s">
        <v>54</v>
      </c>
      <c r="C19" s="4" t="s">
        <v>55</v>
      </c>
      <c r="D19" s="4" t="s">
        <v>56</v>
      </c>
      <c r="E19" s="4" t="s">
        <v>59</v>
      </c>
      <c r="F19" s="4" t="s">
        <v>60</v>
      </c>
      <c r="G19" s="4">
        <v>97200</v>
      </c>
      <c r="H19" s="4">
        <v>30000</v>
      </c>
      <c r="I19" s="22" t="s">
        <v>53</v>
      </c>
    </row>
    <row r="20" spans="1:10" ht="13.5">
      <c r="A20" s="23"/>
      <c r="B20" s="24"/>
      <c r="C20" s="24"/>
      <c r="D20" s="24"/>
      <c r="E20" s="24"/>
      <c r="F20" s="24"/>
      <c r="G20" s="24"/>
      <c r="H20" s="24"/>
      <c r="I20" s="23"/>
      <c r="J20" s="10"/>
    </row>
    <row r="21" spans="1:10" ht="13.5">
      <c r="A21" s="25"/>
      <c r="B21" s="26"/>
      <c r="C21" s="26"/>
      <c r="D21" s="26"/>
      <c r="E21" s="26"/>
      <c r="F21" s="26"/>
      <c r="G21" s="26"/>
      <c r="H21" s="26"/>
      <c r="I21" s="10"/>
      <c r="J21" s="10"/>
    </row>
    <row r="22" spans="1:10" ht="13.5">
      <c r="A22" s="25"/>
      <c r="B22" s="26"/>
      <c r="C22" s="26"/>
      <c r="D22" s="26"/>
      <c r="E22" s="26"/>
      <c r="F22" s="26"/>
      <c r="G22" s="26"/>
      <c r="H22" s="26"/>
      <c r="I22" s="10"/>
      <c r="J22" s="10"/>
    </row>
    <row r="23" spans="1:10" ht="13.5">
      <c r="A23" s="25"/>
      <c r="B23" s="26"/>
      <c r="C23" s="26"/>
      <c r="D23" s="26"/>
      <c r="E23" s="26"/>
      <c r="F23" s="26"/>
      <c r="G23" s="26"/>
      <c r="H23" s="26"/>
      <c r="I23" s="10"/>
      <c r="J23" s="10"/>
    </row>
  </sheetData>
  <sheetProtection/>
  <mergeCells count="2">
    <mergeCell ref="A1:B1"/>
    <mergeCell ref="A2:I2"/>
  </mergeCells>
  <printOptions horizontalCentered="1"/>
  <pageMargins left="0.39" right="0.2" top="0.79" bottom="0.79" header="0" footer="0.39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workbookViewId="0" topLeftCell="A1">
      <selection activeCell="I24" sqref="I24"/>
    </sheetView>
  </sheetViews>
  <sheetFormatPr defaultColWidth="9.00390625" defaultRowHeight="15"/>
  <sheetData>
    <row r="1" spans="1:15" ht="13.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61</v>
      </c>
      <c r="H1" s="2" t="s">
        <v>62</v>
      </c>
      <c r="I1" s="6"/>
      <c r="J1" s="6"/>
      <c r="K1" s="7"/>
      <c r="L1" s="2" t="s">
        <v>63</v>
      </c>
      <c r="M1" s="6"/>
      <c r="N1" s="8" t="s">
        <v>10</v>
      </c>
      <c r="O1" s="8" t="s">
        <v>10</v>
      </c>
    </row>
    <row r="2" spans="1:14" ht="24">
      <c r="A2" s="3"/>
      <c r="B2" s="3"/>
      <c r="C2" s="3"/>
      <c r="D2" s="3"/>
      <c r="E2" s="3"/>
      <c r="F2" s="3"/>
      <c r="G2" s="3"/>
      <c r="H2" s="1" t="s">
        <v>64</v>
      </c>
      <c r="I2" s="9">
        <v>0.3</v>
      </c>
      <c r="J2" s="1" t="s">
        <v>65</v>
      </c>
      <c r="K2" s="1" t="s">
        <v>64</v>
      </c>
      <c r="L2" s="9">
        <v>0.3</v>
      </c>
      <c r="M2" s="1" t="s">
        <v>65</v>
      </c>
      <c r="N2" s="10"/>
    </row>
    <row r="3" spans="1:14" ht="24">
      <c r="A3" s="4">
        <v>1</v>
      </c>
      <c r="B3" s="4" t="s">
        <v>34</v>
      </c>
      <c r="C3" s="4" t="s">
        <v>35</v>
      </c>
      <c r="D3" s="4" t="s">
        <v>36</v>
      </c>
      <c r="E3" s="4" t="s">
        <v>37</v>
      </c>
      <c r="F3" s="4" t="s">
        <v>38</v>
      </c>
      <c r="G3" s="4">
        <v>8730</v>
      </c>
      <c r="H3" s="5">
        <v>32128.81</v>
      </c>
      <c r="I3" s="5">
        <f>H3*0.3</f>
        <v>9638.643</v>
      </c>
      <c r="J3" s="5">
        <v>8730</v>
      </c>
      <c r="K3" s="5">
        <v>27501.48</v>
      </c>
      <c r="L3" s="11">
        <v>8250.444</v>
      </c>
      <c r="M3" s="4">
        <v>7800</v>
      </c>
      <c r="N3" s="10"/>
    </row>
    <row r="4" spans="1:14" ht="24">
      <c r="A4" s="4">
        <v>2</v>
      </c>
      <c r="B4" s="4" t="s">
        <v>34</v>
      </c>
      <c r="C4" s="4" t="s">
        <v>35</v>
      </c>
      <c r="D4" s="4" t="s">
        <v>36</v>
      </c>
      <c r="E4" s="4" t="s">
        <v>39</v>
      </c>
      <c r="F4" s="4" t="s">
        <v>40</v>
      </c>
      <c r="G4" s="4">
        <v>16200</v>
      </c>
      <c r="H4" s="5">
        <v>78418.1</v>
      </c>
      <c r="I4" s="5">
        <f aca="true" t="shared" si="0" ref="I4:I10">H4*0.3</f>
        <v>23525.43</v>
      </c>
      <c r="J4" s="5">
        <v>16200</v>
      </c>
      <c r="K4" s="5">
        <v>66772.73</v>
      </c>
      <c r="L4" s="11">
        <v>20031.819</v>
      </c>
      <c r="M4" s="4">
        <v>16200</v>
      </c>
      <c r="N4" s="10"/>
    </row>
    <row r="5" spans="1:14" ht="24">
      <c r="A5" s="4">
        <v>3</v>
      </c>
      <c r="B5" s="4" t="s">
        <v>34</v>
      </c>
      <c r="C5" s="4" t="s">
        <v>35</v>
      </c>
      <c r="D5" s="4" t="s">
        <v>36</v>
      </c>
      <c r="E5" s="4" t="s">
        <v>41</v>
      </c>
      <c r="F5" s="4" t="s">
        <v>42</v>
      </c>
      <c r="G5" s="4">
        <v>28800</v>
      </c>
      <c r="H5" s="5">
        <v>120626.74</v>
      </c>
      <c r="I5" s="5">
        <f t="shared" si="0"/>
        <v>36188.022</v>
      </c>
      <c r="J5" s="5">
        <v>28800</v>
      </c>
      <c r="K5" s="5">
        <v>120786.5</v>
      </c>
      <c r="L5" s="11">
        <v>36235.95</v>
      </c>
      <c r="M5" s="4">
        <v>28800</v>
      </c>
      <c r="N5" s="10"/>
    </row>
    <row r="6" spans="1:14" ht="24">
      <c r="A6" s="4">
        <v>4</v>
      </c>
      <c r="B6" s="4" t="s">
        <v>34</v>
      </c>
      <c r="C6" s="4" t="s">
        <v>35</v>
      </c>
      <c r="D6" s="4" t="s">
        <v>36</v>
      </c>
      <c r="E6" s="4" t="s">
        <v>43</v>
      </c>
      <c r="F6" s="4" t="s">
        <v>44</v>
      </c>
      <c r="G6" s="4">
        <v>40500</v>
      </c>
      <c r="H6" s="5">
        <v>138000</v>
      </c>
      <c r="I6" s="5">
        <f t="shared" si="0"/>
        <v>41400</v>
      </c>
      <c r="J6" s="5">
        <v>40500</v>
      </c>
      <c r="K6" s="5">
        <v>179000</v>
      </c>
      <c r="L6" s="11">
        <v>53700</v>
      </c>
      <c r="M6" s="4">
        <v>32000</v>
      </c>
      <c r="N6" s="10"/>
    </row>
    <row r="7" spans="1:14" ht="60">
      <c r="A7" s="4">
        <v>5</v>
      </c>
      <c r="B7" s="4" t="s">
        <v>45</v>
      </c>
      <c r="C7" s="4" t="s">
        <v>46</v>
      </c>
      <c r="D7" s="4" t="s">
        <v>66</v>
      </c>
      <c r="E7" s="4" t="s">
        <v>48</v>
      </c>
      <c r="F7" s="4" t="s">
        <v>49</v>
      </c>
      <c r="G7" s="4">
        <v>50670</v>
      </c>
      <c r="H7" s="5">
        <v>165122.56</v>
      </c>
      <c r="I7" s="5">
        <f t="shared" si="0"/>
        <v>49536.768</v>
      </c>
      <c r="J7" s="5">
        <v>45600</v>
      </c>
      <c r="K7" s="5">
        <v>127649.0546</v>
      </c>
      <c r="L7" s="11">
        <v>38294.71638</v>
      </c>
      <c r="M7" s="4">
        <v>30600</v>
      </c>
      <c r="N7" s="10"/>
    </row>
    <row r="8" spans="1:14" ht="60">
      <c r="A8" s="4">
        <v>6</v>
      </c>
      <c r="B8" s="4" t="s">
        <v>45</v>
      </c>
      <c r="C8" s="4" t="s">
        <v>46</v>
      </c>
      <c r="D8" s="4" t="s">
        <v>66</v>
      </c>
      <c r="E8" s="4" t="s">
        <v>51</v>
      </c>
      <c r="F8" s="4" t="s">
        <v>52</v>
      </c>
      <c r="G8" s="4">
        <v>63900</v>
      </c>
      <c r="H8" s="5">
        <v>181290.15</v>
      </c>
      <c r="I8" s="5">
        <f t="shared" si="0"/>
        <v>54387.045</v>
      </c>
      <c r="J8" s="5">
        <v>54000</v>
      </c>
      <c r="K8" s="5">
        <v>153600.5164</v>
      </c>
      <c r="L8" s="11">
        <v>46080.15491999999</v>
      </c>
      <c r="M8" s="4">
        <v>30600</v>
      </c>
      <c r="N8" s="10"/>
    </row>
    <row r="9" spans="1:14" ht="48">
      <c r="A9" s="4">
        <v>7</v>
      </c>
      <c r="B9" s="4" t="s">
        <v>54</v>
      </c>
      <c r="C9" s="4" t="s">
        <v>55</v>
      </c>
      <c r="D9" s="4" t="s">
        <v>56</v>
      </c>
      <c r="E9" s="4" t="s">
        <v>67</v>
      </c>
      <c r="F9" s="4" t="s">
        <v>68</v>
      </c>
      <c r="G9" s="4">
        <v>27000</v>
      </c>
      <c r="H9" s="5">
        <v>120000</v>
      </c>
      <c r="I9" s="5">
        <f t="shared" si="0"/>
        <v>36000</v>
      </c>
      <c r="J9" s="5">
        <v>27000</v>
      </c>
      <c r="K9" s="5">
        <v>77867.59</v>
      </c>
      <c r="L9" s="11">
        <v>23360.277</v>
      </c>
      <c r="M9" s="4">
        <v>21600</v>
      </c>
      <c r="N9" s="10"/>
    </row>
    <row r="10" spans="1:14" ht="48">
      <c r="A10" s="4">
        <v>8</v>
      </c>
      <c r="B10" s="4" t="s">
        <v>54</v>
      </c>
      <c r="C10" s="4" t="s">
        <v>55</v>
      </c>
      <c r="D10" s="4" t="s">
        <v>56</v>
      </c>
      <c r="E10" s="4" t="s">
        <v>57</v>
      </c>
      <c r="F10" s="4" t="s">
        <v>58</v>
      </c>
      <c r="G10" s="4">
        <v>35100</v>
      </c>
      <c r="H10" s="5">
        <v>165000</v>
      </c>
      <c r="I10" s="5">
        <f t="shared" si="0"/>
        <v>49500</v>
      </c>
      <c r="J10" s="5">
        <v>35100</v>
      </c>
      <c r="K10" s="5" t="s">
        <v>69</v>
      </c>
      <c r="L10" s="11"/>
      <c r="M10" s="4">
        <v>31500</v>
      </c>
      <c r="N10" s="10"/>
    </row>
  </sheetData>
  <sheetProtection/>
  <mergeCells count="7">
    <mergeCell ref="A1:A2"/>
    <mergeCell ref="B1:B2"/>
    <mergeCell ref="C1:C2"/>
    <mergeCell ref="D1:D2"/>
    <mergeCell ref="E1:E2"/>
    <mergeCell ref="F1:F2"/>
    <mergeCell ref="G1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</dc:creator>
  <cp:keywords/>
  <dc:description/>
  <cp:lastModifiedBy>Administrator</cp:lastModifiedBy>
  <cp:lastPrinted>2017-06-12T01:56:48Z</cp:lastPrinted>
  <dcterms:created xsi:type="dcterms:W3CDTF">2016-01-31T17:31:15Z</dcterms:created>
  <dcterms:modified xsi:type="dcterms:W3CDTF">2017-06-14T01:41:11Z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